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xl/drawings/drawing23.xml" ContentType="application/vnd.openxmlformats-officedocument.drawing+xml"/>
  <Override PartName="/xl/comments23.xml" ContentType="application/vnd.openxmlformats-officedocument.spreadsheetml.comments+xml"/>
  <Override PartName="/xl/drawings/drawing24.xml" ContentType="application/vnd.openxmlformats-officedocument.drawing+xml"/>
  <Override PartName="/xl/comments2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grace.souza\Documents\LAI DEZEMBRO 2022\"/>
    </mc:Choice>
  </mc:AlternateContent>
  <xr:revisionPtr revIDLastSave="0" documentId="8_{DB181B86-F572-4869-B59F-BF4F64983371}" xr6:coauthVersionLast="47" xr6:coauthVersionMax="47" xr10:uidLastSave="{00000000-0000-0000-0000-000000000000}"/>
  <bookViews>
    <workbookView xWindow="-110" yWindow="-110" windowWidth="19420" windowHeight="10420" firstSheet="19" activeTab="23" xr2:uid="{00000000-000D-0000-FFFF-FFFF00000000}"/>
  </bookViews>
  <sheets>
    <sheet name="2021-JAN" sheetId="1" r:id="rId1"/>
    <sheet name="2021-FEV" sheetId="2" r:id="rId2"/>
    <sheet name="2021-MAR" sheetId="3" r:id="rId3"/>
    <sheet name="2021-ABR" sheetId="4" r:id="rId4"/>
    <sheet name="2021-MAI" sheetId="5" r:id="rId5"/>
    <sheet name="2021-JUN" sheetId="6" r:id="rId6"/>
    <sheet name="2021-JUL" sheetId="7" r:id="rId7"/>
    <sheet name="2021-AGO" sheetId="8" r:id="rId8"/>
    <sheet name="2021-SET" sheetId="9" r:id="rId9"/>
    <sheet name="2021-OUT" sheetId="10" r:id="rId10"/>
    <sheet name="2021-NOV" sheetId="11" r:id="rId11"/>
    <sheet name="2021-DEZ" sheetId="12" r:id="rId12"/>
    <sheet name="2022-JAN" sheetId="13" r:id="rId13"/>
    <sheet name="2022-FEV" sheetId="14" r:id="rId14"/>
    <sheet name="2022-MAR" sheetId="15" r:id="rId15"/>
    <sheet name="2022-ABR" sheetId="16" r:id="rId16"/>
    <sheet name="2022-MAIO" sheetId="17" r:id="rId17"/>
    <sheet name="2022-JUNHO" sheetId="18" r:id="rId18"/>
    <sheet name="2022-JULHO" sheetId="19" r:id="rId19"/>
    <sheet name="2022-AGOSTO" sheetId="20" r:id="rId20"/>
    <sheet name="2022-SETEMBRO" sheetId="21" r:id="rId21"/>
    <sheet name="2022-OUTUBRO" sheetId="22" r:id="rId22"/>
    <sheet name="2022-NOVEMBRO" sheetId="23" r:id="rId23"/>
    <sheet name="2022-DEZEMBRO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24" l="1"/>
  <c r="E25" i="24"/>
  <c r="G21" i="24"/>
  <c r="B17" i="24"/>
  <c r="B47" i="23"/>
  <c r="E25" i="23"/>
  <c r="G21" i="23"/>
  <c r="B17" i="23"/>
  <c r="B47" i="22"/>
  <c r="E25" i="22"/>
  <c r="G21" i="22"/>
  <c r="B17" i="22"/>
  <c r="B48" i="21"/>
  <c r="E25" i="21"/>
  <c r="G21" i="21"/>
  <c r="B17" i="21"/>
  <c r="B48" i="20"/>
  <c r="E25" i="20"/>
  <c r="G21" i="20"/>
  <c r="B17" i="20"/>
  <c r="B48" i="19"/>
  <c r="E25" i="19"/>
  <c r="G21" i="19"/>
  <c r="B17" i="19"/>
  <c r="B48" i="18" l="1"/>
  <c r="E25" i="18"/>
  <c r="G21" i="18"/>
  <c r="B17" i="18"/>
  <c r="B49" i="17"/>
  <c r="E25" i="17"/>
  <c r="G21" i="17"/>
  <c r="B17" i="17"/>
  <c r="B49" i="16"/>
  <c r="E25" i="16"/>
  <c r="G21" i="16"/>
  <c r="B17" i="16"/>
  <c r="G21" i="15" l="1"/>
  <c r="B49" i="15" l="1"/>
  <c r="E25" i="15"/>
  <c r="B17" i="15"/>
  <c r="B16" i="14"/>
  <c r="B47" i="14" l="1"/>
  <c r="E24" i="14"/>
  <c r="G20" i="14"/>
  <c r="B46" i="13"/>
  <c r="E24" i="13"/>
  <c r="G20" i="13"/>
  <c r="B16" i="13"/>
  <c r="B46" i="12"/>
  <c r="E24" i="12"/>
  <c r="G20" i="12"/>
  <c r="B16" i="12"/>
  <c r="B46" i="11"/>
  <c r="E24" i="11"/>
  <c r="G20" i="11"/>
  <c r="B16" i="11"/>
  <c r="B45" i="10"/>
  <c r="E24" i="10"/>
  <c r="G20" i="10"/>
  <c r="B16" i="10"/>
  <c r="G20" i="3"/>
  <c r="G20" i="1"/>
  <c r="G20" i="2"/>
  <c r="G20" i="4"/>
  <c r="G20" i="5"/>
  <c r="G20" i="6"/>
  <c r="G20" i="7"/>
  <c r="E24" i="1"/>
  <c r="E24" i="2"/>
  <c r="E24" i="3"/>
  <c r="E24" i="4"/>
  <c r="E24" i="5"/>
  <c r="E24" i="6"/>
  <c r="E24" i="7"/>
  <c r="E24" i="8"/>
  <c r="B16" i="9"/>
  <c r="B46" i="2"/>
  <c r="G20" i="9" l="1"/>
  <c r="B45" i="9"/>
  <c r="E24" i="9"/>
  <c r="B45" i="8"/>
  <c r="G20" i="8"/>
  <c r="B16" i="8"/>
  <c r="B45" i="7"/>
  <c r="B16" i="7"/>
  <c r="B45" i="6"/>
  <c r="B16" i="6"/>
  <c r="B45" i="5"/>
  <c r="B16" i="5"/>
  <c r="B45" i="4"/>
  <c r="B16" i="4"/>
  <c r="B45" i="3"/>
  <c r="B16" i="3"/>
  <c r="B16" i="2"/>
  <c r="B44" i="1"/>
  <c r="B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0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0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FFA6BEB3-50CE-45A7-BD3B-DB682DE50E76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B2DB909A-BD6F-4360-8605-E3FE8A3B8CB2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C3E94B53-9FF5-4D5D-BC41-0F3AC5537C2B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7EE415A7-1B50-48F2-9F7F-E705FD3E9097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0BBF2690-7CF6-4FA7-9EDB-EA547D2C7E81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4574043F-F7AF-415C-8D14-BF4B813BA5EA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D08FFBEB-57D1-4AE2-A1EC-044F5C58947A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1F9E4EB4-B362-48EA-9728-CCFD890DD5BD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392197BD-0B90-421E-81FB-ABBB148E0DEA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8326F308-689B-4D4E-B9BE-052099E6FF3F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D20FD571-6C79-4312-AC79-3510C926C7ED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D2D82D8C-20FB-4287-9C78-3F03E9128E3A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1EADAA6C-7534-4407-AA0C-F4C0E8D7E868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0000000-0006-0000-00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00000000-0006-0000-00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00000000-0006-0000-00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00000000-0006-0000-00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00000000-0006-0000-00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00000000-0006-0000-00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4" authorId="0" shapeId="0" xr:uid="{00000000-0006-0000-00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166B145F-374B-470A-BCD3-B38CE9442ACA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24F16E17-7048-4B3F-A21C-7CABAD61BB08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669FE8DE-3A17-4773-AF7D-A8770DC9E331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758670F6-BBDD-4386-832E-D7AAE29DA650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3C0FBD32-8530-4F73-90EC-5D3959951142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78CFB4AD-FEB4-447E-9978-A95188592413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23C7ADA0-475F-426C-A25A-C7505A178C91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D1682FFE-13C5-4D04-94D6-F85938CA8196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233056CE-D1EF-4790-B89B-6C8EDDD4D552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FB0702BD-3ADE-4BF4-A12D-9F0A15B80DF4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76E69202-FCF0-4DCD-81DD-5DB3237A8FE4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2AFE6088-D1C6-4938-B23D-D2B5EA627BE2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0B347C2D-4DEF-40B7-9C88-21C80C1FB94C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9EFD138F-D35B-4546-9F74-1F5B61101FD4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5EDDA06F-80EF-47CF-9970-CF637AC98144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C33FF8EE-41E7-435A-ADC9-F7CDB72AF8D4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CB0A8741-E3F8-43C5-8C9E-1308E826539E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0E58AF09-66BB-4B5E-AB18-C70DFC43C434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8CC71AE0-D976-48A0-981A-788BEA60E5FD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184ECD45-B398-4C1E-9A21-2A63F30AB59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9E040A6A-B023-4269-9845-861B658CC62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5" authorId="0" shapeId="0" xr:uid="{4270B3E3-87D8-4342-B88E-CE05C57EB1B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595E1009-6A5A-4477-A97D-9212C9A95A62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E79D9E28-4D5C-40C7-A4AB-4584D113FB08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2E02E0CC-DE6E-4988-B27A-E3AD0E4775F5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FCEE85E7-BB75-4015-86C3-E7EE2054AE49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A67178F2-AF41-4F2A-890F-07394DD204C7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690BC23E-C987-431E-A6B7-4E249A249596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7CCC1F93-CBEB-4E25-8951-609A61BA6E02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66ED3356-AFB2-48C8-BA95-F23C7768669C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0A2F7119-7DB2-4CBC-B74D-15B8C7F5E63F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141F6DCC-AFD0-41C7-BD75-8BC14C13BA4F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1390AF32-FEE0-4543-BF0E-0E5BC7514113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88D811A2-9BC8-44A5-9F68-88B7752F0567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DCC086FF-77B5-424D-8EB1-8576627B0D97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AF1C2A2C-4B26-492B-8C1D-6B6B23D61895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57E1C395-EAF0-4AE6-BDCE-E1996497212D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7FD2C0A-887C-496B-A7F8-D532CAC73D45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3212A26F-0725-4133-89D5-AAD530939531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606050A0-0377-46B1-9763-7211249BA994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AE186792-91D2-4ADC-B931-51C40E93D853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3DF92B90-DB5A-4D7D-BF3B-D1C6311A82AD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A25189F8-F12E-4BB3-8010-5B76B9E25615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6" authorId="0" shapeId="0" xr:uid="{C1BE0D4E-DB10-43B6-B052-8093D24A098A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8F6CC11A-0DB8-4194-97AC-B74234B5E217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2BC59A95-A01A-4191-94E3-264B980BF9BB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56C9D1AD-76F1-4B61-8466-D116A6FA2540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38F7C854-8524-4D60-A482-DD9B4AB9006A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3AD733F5-CC8D-430C-90F3-FEF2B39A718D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80A64958-01C1-43CA-B96C-3F60DB76C87E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1840764C-A27C-4429-A8F7-DFA43C9095FF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010E91F5-A1DF-4030-94FA-7C6B2243CE53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275080DF-845E-4F9E-A984-25C712ADEF1E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B6A34EE7-9519-4DE6-9A0E-94A122C6EC3E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75AB94A0-80F9-4100-AA98-970680E9AF72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EA7D2F6C-27A3-4078-9BB1-CDC02428DF39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29EC612F-F43C-4B34-825F-D2B2D9F8E54F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D33C9A10-D2CC-4F5D-882F-F6CB2166DD52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2786A7C1-AF5E-41CD-ADE8-02FE61A533F1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BA5CC22C-B03D-4D9C-A2AB-E8C24B9C71D6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666B9002-2C9F-4038-9F7B-72F50AB68FD5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FD50F248-A421-4458-B095-2CC1CE32D1F7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FD19CB2A-6BD7-494C-A448-753DC6CC3A95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B1D3A24F-CA0E-4D46-B289-7EFF91DA0D22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829D241B-5FFC-4459-B9A8-C369F8870CB7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6" authorId="0" shapeId="0" xr:uid="{BF5AC5DC-2757-4B85-963F-5C421575F546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7BEF39F5-211C-4CA7-95C8-9BF0253E85E9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1D90EA38-08EF-4857-8ED2-9FE9BB55D5E4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D9171BC9-049F-4E9A-A9FF-05029486C780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A6038A0A-5FAA-49D2-8C02-7166EE9A6815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81B8F3B3-C39B-458E-825B-6FF1D855EAD9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170ECD87-E9B1-43EC-A8CA-9134512CA81D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DAFD1E1D-C2DC-4A0C-AF86-8332D4876056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EB2F5686-1CBF-4DD5-B917-9D34CA67C57F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B7D1360B-5CE4-46E3-A903-F9FC537F2A11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26CB4654-EB36-4D2A-B315-1F1CCF54EDBF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3AA8A99B-854A-43AF-AAAF-3943E0537B93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FF4C1823-60B6-483E-B415-A9E05F2DC307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D50CFC04-51F7-44C8-AEB3-00BDF22C425C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D766CA01-46F6-4ADE-8613-54A115EE2BA8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8BA07E7E-21F2-4CDD-9972-437788BE1A68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A8A4E2EE-7CAE-4B84-95C0-32A839154F8C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AC3A6C4C-1707-460F-97A7-EF5706BF00C8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AF4C4BC5-A1AF-40B9-BE2C-F1855631F0FA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553A703F-9AC5-475C-9FA4-A75AD21CE589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031AB763-3E24-41DF-ACFB-46330BB11515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0AD4B3D4-D870-4469-B2D7-3A8985AA7EE3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6" authorId="0" shapeId="0" xr:uid="{BE11CCE9-9EFF-446E-9B6F-ADD2D77063AF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1CFFFFA4-A0B1-400B-B42E-4F9B06B6D3E3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863419B1-FFAD-40F6-AA4F-61F4AC963309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BF615896-DDA0-48FB-9165-E29B65F1E6C3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D7E13BC4-EC7C-47C5-BDB1-74FF4264FFEE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FF14576A-B25C-406B-9A4E-100EF16DD0B0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3CE77D11-39FA-4C0C-94B4-6672D54DECA9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C0F6A946-E97C-49A6-837F-DB45750FC9AB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A750CBB9-CA57-415A-9A7C-00FE10E0DCF6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00708BC9-123D-4D9D-873D-F0C706D79B3C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FE7240BA-45C7-46AC-A5C7-7A915AA3342D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346FB528-9899-437F-ACDC-825AFA263302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F14AABDD-5651-4080-99C5-A526F269718F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B8BD1A53-9D48-4C53-8283-06BA22DDB2B0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7AD6F5F7-78B1-4DC6-AE24-B31124C02D06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BE80DB88-6EC9-4B48-908D-D56521924B7A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4394E0E8-3DAF-4AB7-9404-91FFAFE038D5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BDD7E89B-1C26-4946-A7A5-AB328FDD6674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7A4ACE24-2647-40DF-A0F4-9BEF615F75E8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6ACE9D52-B2F7-4C99-9C91-61AC029319F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9B64873C-E9D2-42BA-AFDD-69D66E08DE51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DA60CBE2-2681-46B6-AF14-78054AA3483E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7" authorId="0" shapeId="0" xr:uid="{E059636B-B709-47B9-8728-7B204AAA7FFB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AFF94BC0-11F1-46A6-A421-A395940EB358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BE9BA859-A85E-4710-952C-08F3870DFC28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20" authorId="0" shapeId="0" xr:uid="{1F036E56-8631-42FD-9F91-43AA0CBA4B6D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20" authorId="0" shapeId="0" xr:uid="{3F050387-1D8A-4EB5-923E-E4FA35CDD853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20" authorId="0" shapeId="0" xr:uid="{38F2A94F-A060-4025-8BD7-BCF48A8671CA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20" authorId="0" shapeId="0" xr:uid="{B61489E2-BA99-4BA8-BDFB-013AACE8C10D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20" authorId="0" shapeId="0" xr:uid="{B897F97A-C40C-4D9F-A1B1-932CAA0294BE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20" authorId="0" shapeId="0" xr:uid="{13446874-3546-4BC5-84EA-6625D9F79747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20" authorId="0" shapeId="0" xr:uid="{E6BA76ED-6E73-4B7F-A4E2-D3697AE6B71A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4" authorId="0" shapeId="0" xr:uid="{22B56AD5-0664-4E3F-BC7D-BFAD3467E75C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4" authorId="0" shapeId="0" xr:uid="{AFE6206F-0A55-47FA-A794-20FBA48491A7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4" authorId="0" shapeId="0" xr:uid="{587E7920-BEE1-4FC8-A68B-B92AECE7F81B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4" authorId="0" shapeId="0" xr:uid="{791D8B76-B2E9-40B9-8593-FC080FC9E1F8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4" authorId="0" shapeId="0" xr:uid="{FC4E22B7-432C-4235-9CF5-85DEFC56AFBD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7" authorId="0" shapeId="0" xr:uid="{881ABF11-7EE4-4B71-ABB9-96FC309D44D2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8" authorId="0" shapeId="0" xr:uid="{61F3ECA8-DBC1-478C-AE79-845BFD03EACE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8" authorId="0" shapeId="0" xr:uid="{CEF79AA0-1037-4D74-BEA4-9435933B17AF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8" authorId="0" shapeId="0" xr:uid="{AFFD241D-62E8-42CE-9730-E847AEA464F1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8" authorId="0" shapeId="0" xr:uid="{3CF27941-9682-447A-B2E5-AFDEBDB3399A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8" authorId="0" shapeId="0" xr:uid="{40DFB9F3-CA7A-4833-9B2F-2DC2062457BF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8" authorId="0" shapeId="0" xr:uid="{48AA002C-E39A-4511-A20C-857E4FD8AF85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9" authorId="0" shapeId="0" xr:uid="{37B962EE-06EA-41F2-ABC5-EE53DA6595A2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9D6A53EC-72EB-49D3-83B9-6E86CD101119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AAB9A732-DBC0-427D-A93C-D2F5D082D6CC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20" authorId="0" shapeId="0" xr:uid="{1F64653A-4660-48EC-B63C-73DDF0E6FF3A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20" authorId="0" shapeId="0" xr:uid="{A76BBC44-877B-40B4-8FCA-97617558ACA6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20" authorId="0" shapeId="0" xr:uid="{12162D64-3ACB-4FA1-B13A-1EF9DFB22AA6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20" authorId="0" shapeId="0" xr:uid="{975F4D79-8FAF-4323-BF90-E8C4E4C10230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20" authorId="0" shapeId="0" xr:uid="{C507BAE1-FAE6-472E-94B8-9D135AFAD5B9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20" authorId="0" shapeId="0" xr:uid="{6D3CADF8-076D-43F6-AEB0-5F9C4F143FBE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20" authorId="0" shapeId="0" xr:uid="{841BB824-C6B0-4D60-8E07-870FE45ED41D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4" authorId="0" shapeId="0" xr:uid="{3DF079AC-7D42-4105-8B57-462D578479A8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4" authorId="0" shapeId="0" xr:uid="{1D74CC1B-F13A-4374-A4B1-01F00D23E011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4" authorId="0" shapeId="0" xr:uid="{EBC58DBB-519C-43DA-A7CA-02CB7F82B7E5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4" authorId="0" shapeId="0" xr:uid="{DC1DB6C0-D7A5-4B97-B03D-5C580808CC0B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4" authorId="0" shapeId="0" xr:uid="{4F49F4C7-FECE-4D86-83A8-08F003AE860E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7" authorId="0" shapeId="0" xr:uid="{85707273-B688-477C-BC53-ADE27A676D38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8" authorId="0" shapeId="0" xr:uid="{99701463-2849-46EE-BE94-18C754FF22D2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8" authorId="0" shapeId="0" xr:uid="{28759409-675F-4BE7-8147-97DA84970732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8" authorId="0" shapeId="0" xr:uid="{C9D09AD2-1578-4B82-9158-FA9F8904E34E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8" authorId="0" shapeId="0" xr:uid="{93E3AF9F-F1AE-4284-A675-281C7EAE8A3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8" authorId="0" shapeId="0" xr:uid="{8CF2440E-F133-485C-8405-8B6C7FDD8A2E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8" authorId="0" shapeId="0" xr:uid="{BB962B2F-127F-4DDC-A208-558B01ED4993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9" authorId="0" shapeId="0" xr:uid="{E7018E89-538B-472F-947B-D23826758511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D37785EF-83F2-47E4-9110-596C46590C64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5EF6D5BF-A3CE-4F82-8A50-22DEB3380209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20" authorId="0" shapeId="0" xr:uid="{013B76E3-ECB7-42ED-A041-B98A2F093169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20" authorId="0" shapeId="0" xr:uid="{95D861AD-1C79-4788-9761-137D8E9B50F0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20" authorId="0" shapeId="0" xr:uid="{2A13E0A1-698F-4524-BE18-25700F35254C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20" authorId="0" shapeId="0" xr:uid="{6840D46E-768C-419D-ABAF-93A54FABF549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20" authorId="0" shapeId="0" xr:uid="{D766E550-3FE4-435F-A54D-0493DD027AD7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20" authorId="0" shapeId="0" xr:uid="{0BFE4E95-DFB3-4033-A584-BE4052FB900A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20" authorId="0" shapeId="0" xr:uid="{99AD2280-2AA7-4A62-BC46-39157023F21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4" authorId="0" shapeId="0" xr:uid="{88BA28C9-AA19-40B9-8904-FFE9D87D65E1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4" authorId="0" shapeId="0" xr:uid="{DBCD0FE9-A3DB-4FC4-BAB9-60D3914B493D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4" authorId="0" shapeId="0" xr:uid="{0F18CFD6-7D21-49E0-A87F-1AE6EC2C885D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4" authorId="0" shapeId="0" xr:uid="{CCC9E6FC-1E3B-4F28-A4B4-9AFF21613160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4" authorId="0" shapeId="0" xr:uid="{B5C3750D-A94D-475B-95C6-92F1D315DC85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7" authorId="0" shapeId="0" xr:uid="{EB1A619A-00DF-4438-9545-883F0EB83C6D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8" authorId="0" shapeId="0" xr:uid="{9B7DF554-DE00-41D9-8D6B-1109C08867C2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8" authorId="0" shapeId="0" xr:uid="{C0D0F8C3-55A3-48E6-8337-FD21AE0DB761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8" authorId="0" shapeId="0" xr:uid="{87288488-87EE-4347-A460-86A08CA91062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8" authorId="0" shapeId="0" xr:uid="{74C04268-F06A-4835-8AEB-270E3764BB66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8" authorId="0" shapeId="0" xr:uid="{721E844A-AA58-488D-A511-7668D78B819B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8" authorId="0" shapeId="0" xr:uid="{26B36135-50C6-432D-ACE7-8685E04785B3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9" authorId="0" shapeId="0" xr:uid="{A3B01F7A-A1AF-4DBB-8C39-223B8F8AA774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927C259A-39B7-4F56-B57B-A482705156FB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B0AFEB44-AFB3-4DE9-8C3A-7FFC4CB203AC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20" authorId="0" shapeId="0" xr:uid="{7C3ABC88-693E-4D66-8711-8FB6F8872E71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20" authorId="0" shapeId="0" xr:uid="{D86DDEAB-FB7B-4937-ADD6-977D0E84AA8D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20" authorId="0" shapeId="0" xr:uid="{F249388A-0CDD-4390-BFD1-4AF250036FC6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20" authorId="0" shapeId="0" xr:uid="{E28B5EC8-6DC7-488C-BE70-C6D07BE566F1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20" authorId="0" shapeId="0" xr:uid="{C4422A66-67D3-4A93-BD47-820066F31EE3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20" authorId="0" shapeId="0" xr:uid="{3C26BAB9-3CC8-4EB3-9A1B-0B93BEF9B50F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20" authorId="0" shapeId="0" xr:uid="{6AE498DA-667A-4476-9F52-F42C4CBDA1AF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4" authorId="0" shapeId="0" xr:uid="{D3DC04E7-928C-4A70-B673-7FC8DB1BF60F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4" authorId="0" shapeId="0" xr:uid="{9381BAE1-09DE-4BCE-996B-4628C2321668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4" authorId="0" shapeId="0" xr:uid="{E5A053CC-035D-4FD5-A2B7-58FFB2386916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4" authorId="0" shapeId="0" xr:uid="{C3983AD5-2F49-4E51-87B3-C64E4FCD02C8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4" authorId="0" shapeId="0" xr:uid="{89A654AD-EB4F-44C2-9398-A70AEEA12BAF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7" authorId="0" shapeId="0" xr:uid="{A3998E71-D859-4E51-8FC7-3F3D36F7B3C3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8" authorId="0" shapeId="0" xr:uid="{85E6BFD0-3656-4D85-8EFC-1FD554E61D9B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8" authorId="0" shapeId="0" xr:uid="{49D988AB-8196-4818-8350-FE88B0B6B2CC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8" authorId="0" shapeId="0" xr:uid="{DB7B239C-D5C2-4084-AB61-E1C9FAB3F8B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8" authorId="0" shapeId="0" xr:uid="{EBFF7152-FBCF-440C-BF85-6C790CD1C45F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8" authorId="0" shapeId="0" xr:uid="{C966F084-70DE-4CBD-88E5-70D16FD21C7B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8" authorId="0" shapeId="0" xr:uid="{1BDC38E5-EC89-46FF-A612-2E2D2582AE66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8" authorId="0" shapeId="0" xr:uid="{BE620CB9-E75E-41A8-9298-88D1F6337143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FDF12BE5-A94A-4AE0-804C-7B035F6AF784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82952154-6E50-4D15-95FD-F90EA54A24DF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20" authorId="0" shapeId="0" xr:uid="{A4495DE5-2F5F-4BCE-94F5-B7F2DBD9C284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20" authorId="0" shapeId="0" xr:uid="{47073910-28FE-4363-BB14-1F9718ABDB77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20" authorId="0" shapeId="0" xr:uid="{082FCBF4-BD95-4C3D-A9BD-088F8A1628CC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20" authorId="0" shapeId="0" xr:uid="{3300ECD6-9306-4C21-A862-BAC524194718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20" authorId="0" shapeId="0" xr:uid="{EC41C322-D3BA-4A54-BE18-1DA8A978C6C0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20" authorId="0" shapeId="0" xr:uid="{5F0E3A7C-BD98-48F9-B149-AFEFF5346C31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20" authorId="0" shapeId="0" xr:uid="{9F0BF9DD-77AC-4DAC-997B-83F9781DCA26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4" authorId="0" shapeId="0" xr:uid="{FB953D75-C4A1-4A66-B4A0-5AE1F78DE68E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4" authorId="0" shapeId="0" xr:uid="{F3600CA2-F103-47FE-BB75-773B7D6D1590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4" authorId="0" shapeId="0" xr:uid="{36C50F40-CA78-4C5B-80F3-FEC46DAD3060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4" authorId="0" shapeId="0" xr:uid="{318232C6-CE7A-4EED-8B4F-946734A4BAAE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4" authorId="0" shapeId="0" xr:uid="{07984BE8-4366-4ED5-933F-8D0FCB9CB4B8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7" authorId="0" shapeId="0" xr:uid="{626F2DC7-E5D7-42D6-B2A1-22972700B07E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8" authorId="0" shapeId="0" xr:uid="{E878AEB8-D8D3-4564-8A02-4E9EB828C8A7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8" authorId="0" shapeId="0" xr:uid="{56CD8396-7E3F-404C-884D-FEC7500DA19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8" authorId="0" shapeId="0" xr:uid="{36CB6276-B108-4375-801E-3F00516958F6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8" authorId="0" shapeId="0" xr:uid="{16CF93E2-2D7F-4D02-B92F-E5FF53FC72BD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8" authorId="0" shapeId="0" xr:uid="{40AF4B02-EA34-4EA6-9B16-7A112D23BF8D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8" authorId="0" shapeId="0" xr:uid="{1A106111-1D60-4FEA-A7FE-B67956D8A94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8" authorId="0" shapeId="0" xr:uid="{B565C766-464F-4D4A-B770-81DF32821FB6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1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1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E637BD58-3A7D-4804-B69B-68C09E9B1423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860FE0EF-1BBE-46D6-93FA-ECFB5A8AC188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2692AC3B-D8D8-47E0-89C2-E65CB7DCC8C0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23A62AB4-6088-4D1B-BD3D-6EE1756A26C3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6A25BDF9-FFE4-4827-A399-703A4F00C5EB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ED519D37-8E51-4A71-B9C3-56722A33F93B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40008115-7560-435B-AC14-F18908377E8C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29EFEF9C-E4F8-43BD-83E3-4FDB557D6F2E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F63A5AB9-0CBA-49DA-A32F-CDB04CE34571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0EBF894B-D988-48B8-A711-C198456104C8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E9AAE7DA-BAC3-4643-B045-F1C7D9F9B508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673C889E-4822-4161-9BE3-AC628A360A18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DBEB4AFB-6EC6-407A-80F7-1C1BB74DBB6A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0000000-0006-0000-01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00000000-0006-0000-01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00000000-0006-0000-01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00000000-0006-0000-01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00000000-0006-0000-01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00000000-0006-0000-01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6" authorId="0" shapeId="0" xr:uid="{00000000-0006-0000-01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CDC0A91A-0115-41A8-AB64-316C83D6CA99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85A5AFB1-EA4A-420C-B84F-49D9FAE11787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20" authorId="0" shapeId="0" xr:uid="{75EC566A-098C-490E-927D-1166E9530DA6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20" authorId="0" shapeId="0" xr:uid="{B5832A3C-91C9-4D05-898A-C3277533DA37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20" authorId="0" shapeId="0" xr:uid="{609A2527-96EE-4022-B38C-A39F40F679D1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20" authorId="0" shapeId="0" xr:uid="{197F3FE2-892E-4E30-88B0-58F3EB3387B3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20" authorId="0" shapeId="0" xr:uid="{004C8257-0EA5-44DE-BD94-0875C2848AA7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20" authorId="0" shapeId="0" xr:uid="{D452D5B3-2A3B-4F7B-BD03-F52323FF6720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20" authorId="0" shapeId="0" xr:uid="{0DF54DE1-1F1F-4E51-9D66-8509D7A59C5F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4" authorId="0" shapeId="0" xr:uid="{C68860AF-ED7D-42E0-A292-9580E2F91037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4" authorId="0" shapeId="0" xr:uid="{BA8E2E6B-AFBB-4DB1-9D91-11DDB4F69FA8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4" authorId="0" shapeId="0" xr:uid="{04F6AF18-2FB1-47DE-AD57-A99CEA374139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4" authorId="0" shapeId="0" xr:uid="{469AAB43-79F3-47B8-BADD-2B36AF85FFA2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4" authorId="0" shapeId="0" xr:uid="{568772CF-71A1-4765-80A6-335DB85344E1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7" authorId="0" shapeId="0" xr:uid="{EA409167-112B-404C-9C46-82E213383A0F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8" authorId="0" shapeId="0" xr:uid="{F1B80BD2-886D-4713-9E99-645B2D9B25C9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8" authorId="0" shapeId="0" xr:uid="{E1B07B87-2E37-4EF4-AE88-DFAFF5C777AD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8" authorId="0" shapeId="0" xr:uid="{2607F5BF-EAAB-4A11-8821-7E40A7C715E3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8" authorId="0" shapeId="0" xr:uid="{2F502EFA-648D-4623-BE22-7CB4F4AB4019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8" authorId="0" shapeId="0" xr:uid="{90964AAB-E1A3-48BB-A104-CC8BC6764B44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8" authorId="0" shapeId="0" xr:uid="{548C05E2-ED97-474A-957F-6F76DC66A3ED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8" authorId="0" shapeId="0" xr:uid="{75468B40-7CE8-4D72-B216-AB78EDE02961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1992879F-0483-4484-872F-7007679AB5FA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9A9E34EC-69BC-4826-B245-918BFA2D7116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20" authorId="0" shapeId="0" xr:uid="{46627174-5EDE-4D6D-97E3-4BF69738750D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20" authorId="0" shapeId="0" xr:uid="{97FF192E-6028-40EB-BBA8-8FA434FC6CD3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20" authorId="0" shapeId="0" xr:uid="{BA325225-FF60-45A3-BBFE-B346F75F7AE5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20" authorId="0" shapeId="0" xr:uid="{D5356C22-79DC-491B-B8F1-A307762077A5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20" authorId="0" shapeId="0" xr:uid="{2E2C2B78-C0AE-4D5A-A5A1-6DD03A4AA248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20" authorId="0" shapeId="0" xr:uid="{1BCACE88-5B34-4028-8FE5-98AB4AC31219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20" authorId="0" shapeId="0" xr:uid="{AF9CB961-5DFA-4E4D-8E84-B8B5DE4A008F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4" authorId="0" shapeId="0" xr:uid="{F77D4265-ADAE-4F5E-8C60-2C629F5442C5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4" authorId="0" shapeId="0" xr:uid="{9E7CA9F6-632A-47A3-BA95-A120B7F23062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4" authorId="0" shapeId="0" xr:uid="{6EC1522D-3F62-46E3-BA58-63D5151CD987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4" authorId="0" shapeId="0" xr:uid="{6047089C-B09F-4E45-9CA2-441810BAF4DB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4" authorId="0" shapeId="0" xr:uid="{A937E40C-A395-43BB-8A01-5B1A4809074E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7" authorId="0" shapeId="0" xr:uid="{8F9A24E8-F285-4FCF-92E1-B6D2F0435B5A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8" authorId="0" shapeId="0" xr:uid="{DF10B0E9-A8FB-486C-BF0F-00FF3BB41B1F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8" authorId="0" shapeId="0" xr:uid="{10794541-A8EC-422E-8483-B37530A214DB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8" authorId="0" shapeId="0" xr:uid="{269C8D74-7EB6-4F30-9669-5BE6728E55C7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8" authorId="0" shapeId="0" xr:uid="{BD0A1F78-12D8-492B-9F21-C4796BD6ACA3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8" authorId="0" shapeId="0" xr:uid="{DE8730ED-276C-4DFC-9592-F8ED7C877516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8" authorId="0" shapeId="0" xr:uid="{5349472B-C3E2-402E-9AAB-7AFF42015B91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8" authorId="0" shapeId="0" xr:uid="{DB3FA769-3C1A-4F7C-8E70-B35A7009F846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7BB0F613-AB75-438F-A5FA-FDEBA31AB9D2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8F652F58-C23A-4EAD-B66E-495ABEFF0A3B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20" authorId="0" shapeId="0" xr:uid="{5D238AA9-E76F-449B-8CE1-9D4A464CF1F7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20" authorId="0" shapeId="0" xr:uid="{06F87462-BD31-4927-B0B3-F2D1BC9E7B7B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20" authorId="0" shapeId="0" xr:uid="{6218F344-014D-4C9E-BA6C-F8243674012F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20" authorId="0" shapeId="0" xr:uid="{01256FD2-BD84-4C21-A13B-13EEB0F0A318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20" authorId="0" shapeId="0" xr:uid="{BA430BB2-A650-4B8F-ABFC-E8435DC10F8F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20" authorId="0" shapeId="0" xr:uid="{CCC00577-50EF-4BD3-A6A2-83A03DA2ABF1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20" authorId="0" shapeId="0" xr:uid="{8938D78B-7F22-4546-990A-A04DDA07D334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4" authorId="0" shapeId="0" xr:uid="{0274294E-EBEE-44B8-96FB-398119DF50A3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4" authorId="0" shapeId="0" xr:uid="{086132F7-5A48-4842-AA92-4D3D445C3098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4" authorId="0" shapeId="0" xr:uid="{4B762F5D-4EC4-4859-A39A-FDB0498D7226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4" authorId="0" shapeId="0" xr:uid="{284A56EE-876C-4AC6-A381-50AC4D4F936A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4" authorId="0" shapeId="0" xr:uid="{174B2FA8-5D1C-4430-B5D9-59FE8A5E0BA3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7" authorId="0" shapeId="0" xr:uid="{B890528C-D43D-42B0-8193-163B53EB094B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8" authorId="0" shapeId="0" xr:uid="{BAF6A95C-F664-46D4-A9A3-7C476790F2DC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8" authorId="0" shapeId="0" xr:uid="{28F03A80-E495-4C44-B500-6C1C0467CE29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8" authorId="0" shapeId="0" xr:uid="{7FD08EE5-19C8-4B4B-B441-F52FA0B02DCA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8" authorId="0" shapeId="0" xr:uid="{B01D6AEF-6C8B-4AB4-86D7-D89469EC23CF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8" authorId="0" shapeId="0" xr:uid="{92355417-57E1-4130-80C7-AFF2ED620346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8" authorId="0" shapeId="0" xr:uid="{7EC2E599-B745-4361-A906-9E0FEF5C968A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7" authorId="0" shapeId="0" xr:uid="{4C93766C-DE63-4B60-8EF4-91C1E7CCC5F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2647E7FA-051D-4454-865F-313409F536DD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7729B69C-32F3-430F-8147-75CD60F6C3D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20" authorId="0" shapeId="0" xr:uid="{9A775FBB-1081-459F-8834-054B6F25637E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20" authorId="0" shapeId="0" xr:uid="{E6D9D0EE-C144-4FB6-90E0-55C1622F09CC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20" authorId="0" shapeId="0" xr:uid="{8120FF50-8D75-4842-A715-0A8B567BE31A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20" authorId="0" shapeId="0" xr:uid="{7D1CB591-B844-4596-88B7-CC3B9ED67742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20" authorId="0" shapeId="0" xr:uid="{594C9A79-0575-4F96-8EFC-5D10244FD638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20" authorId="0" shapeId="0" xr:uid="{57BD6E05-ADB4-47A8-987F-898AA4639F29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20" authorId="0" shapeId="0" xr:uid="{DA4F57E5-E0AF-4CB9-A5BC-0DD6B772CAFB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4" authorId="0" shapeId="0" xr:uid="{FEC09C3E-FFCF-43E1-A5CF-8BA7B3D6558B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4" authorId="0" shapeId="0" xr:uid="{77D2C966-75AC-4B13-8821-765FF79125A4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4" authorId="0" shapeId="0" xr:uid="{B5DF90E3-0758-428E-B411-23DDBE9A6E17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4" authorId="0" shapeId="0" xr:uid="{7EDD9E30-ADFD-4B0B-991C-B5C8869D26F1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4" authorId="0" shapeId="0" xr:uid="{BD5E5374-DC15-481C-A1BF-A2B7F6043A1A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7" authorId="0" shapeId="0" xr:uid="{CD7D0DB2-34B5-468A-94AE-CFD173B70DD6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8" authorId="0" shapeId="0" xr:uid="{BFAA181D-9F0A-45A6-B030-B2C78511CA7B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8" authorId="0" shapeId="0" xr:uid="{49D0C278-F21E-49BE-ABC4-4AAE78D4711F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8" authorId="0" shapeId="0" xr:uid="{C41A6C32-FA2D-4DB7-92D5-8DF1E054674B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8" authorId="0" shapeId="0" xr:uid="{82538B48-1CA2-4AC0-93F8-191B11ADD3EC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8" authorId="0" shapeId="0" xr:uid="{263AE028-D810-4C67-A7D6-EB61FBEE8BD2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8" authorId="0" shapeId="0" xr:uid="{78C76296-0F71-4913-9DCC-69912FFFF55B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7" authorId="0" shapeId="0" xr:uid="{F262811F-8284-4A30-81BC-FD547E18F35D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A77F721F-D993-4748-BBD8-699122F5E803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77EBF2A6-488A-4B00-A237-D5206F380057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20" authorId="0" shapeId="0" xr:uid="{38943F60-DF67-44EC-BB1F-5CEA8286780E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20" authorId="0" shapeId="0" xr:uid="{754E8CB4-7436-4B5B-8B03-6DC2D8FB777B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20" authorId="0" shapeId="0" xr:uid="{CEC3F4D3-D85B-4581-87F4-103E058BE33A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20" authorId="0" shapeId="0" xr:uid="{B8201385-F3C0-4C72-8E12-CD59AA323FE9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20" authorId="0" shapeId="0" xr:uid="{924D8593-3AD2-4404-A563-1538F6DB3FF3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20" authorId="0" shapeId="0" xr:uid="{AF345E99-F863-46E9-8347-94D8ED207417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20" authorId="0" shapeId="0" xr:uid="{F99C2C06-8F27-4C09-B24D-7F9DFB32E95F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4" authorId="0" shapeId="0" xr:uid="{7111B7EC-74B4-4C1B-AC21-68D6AF5FF54F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4" authorId="0" shapeId="0" xr:uid="{3AAD8080-0361-43AE-9453-B6800E0CB318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4" authorId="0" shapeId="0" xr:uid="{EBD4FBFB-0949-41D4-8AC7-7C4C0BCED4FC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4" authorId="0" shapeId="0" xr:uid="{FE377DDE-6AA9-4DE8-85C8-B7C8582B4635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4" authorId="0" shapeId="0" xr:uid="{3DFE0866-B74D-4CB4-AFF0-C5C8135003FB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7" authorId="0" shapeId="0" xr:uid="{93373618-9296-4299-9717-825C7AB9797F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8" authorId="0" shapeId="0" xr:uid="{1CAC0C50-1181-4F34-A016-83118131B3AC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8" authorId="0" shapeId="0" xr:uid="{4E2AD76D-6B7F-4E93-9DBE-C68F5C2C2079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8" authorId="0" shapeId="0" xr:uid="{D774B05E-8959-4A16-872D-6D66115E6F51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8" authorId="0" shapeId="0" xr:uid="{D024F67F-917C-42BE-BEA0-F23870172B3E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8" authorId="0" shapeId="0" xr:uid="{AC69C4AF-47D4-49D1-A000-FA32F255F4BE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8" authorId="0" shapeId="0" xr:uid="{951DF5AD-172A-4A22-89EA-946A39C846EE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6" authorId="0" shapeId="0" xr:uid="{E8F03D18-973B-4D43-ADB9-AD3FC6AE771D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2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2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29F534A7-E059-4BB8-AAD9-15D13028E5DF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A9501798-C2E3-4E4D-8327-803B48ED0E0E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EFCBCC58-1853-4151-BE3F-AC813056D977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574ABD22-0B78-4766-BAC1-6CE2F2080DE5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6F237584-98DB-4B38-9322-49BEF2B5C036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A59D9EE0-D917-47E4-B783-719FEC5A08AB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DAC52CCF-140F-4D44-B7A4-952A1BDD4652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9AF0037A-BD25-4F86-9330-8042199ED9E3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AF0451A0-ED61-4A58-81CA-20301FD0945D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D0002260-A2C5-4DEF-9F65-704E76BB65B7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999483DE-6AEB-47DF-A25A-786DA3F39BB9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5C88C662-6DBA-4C47-ADB6-24D67D4AB3E9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5740BBC1-29FD-487E-97A2-C578CA9FF9AE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0000000-0006-0000-02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00000000-0006-0000-02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00000000-0006-0000-02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00000000-0006-0000-02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00000000-0006-0000-02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00000000-0006-0000-02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5" authorId="0" shapeId="0" xr:uid="{00000000-0006-0000-02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3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3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83DB1A71-3896-4E2E-943F-CD66242FAB6A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3CDEDBB9-9D5B-4675-8706-37026E139256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F4633721-11F8-47BF-9604-032E35DCAE09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DDBE7C50-8177-4D0A-BB2F-C9DAAA3D0EAE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D60BB419-AE7F-412B-A28B-986ACD1B84CF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32945D4A-C7E4-460B-A96E-3CDD5187533D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6BDB7AE5-A4B7-4D53-A869-AC4EC6A4D486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A63BE0B1-CCCA-46EB-A06F-AC939E903DC7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C5F232B8-C97B-4DAE-AF13-E0552700A51C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481A67F3-752D-4996-B6DE-EABB24609719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992954AB-02B8-4B44-8BD0-A99E648F1D38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C4BD76CD-CBA0-4FA4-B828-87157DC9B73A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64DC9938-8F72-4214-AD42-D4CD40901B63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0000000-0006-0000-03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00000000-0006-0000-03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00000000-0006-0000-03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00000000-0006-0000-03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00000000-0006-0000-03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00000000-0006-0000-03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5" authorId="0" shapeId="0" xr:uid="{00000000-0006-0000-03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4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4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2148E6CF-9059-4996-8DE1-EE78715E3078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84C442A3-A699-402E-89D9-BC5D8693447E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D512C3DC-3C6C-465B-ABB1-FBB0B40C34B1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4CDA2482-2F69-4B92-BA77-F6F0310CD82C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6E967CAB-D3E1-4AED-A282-7DC1AA2AC4FD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4F7FA7FB-639E-4428-A425-B1BF9F57EDF3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E6C6EB94-339E-433E-9D79-742AB60256C5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2720948D-BF30-4FC3-87BF-F487C473C8AA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AFDC7957-FC13-4A99-A7D4-A24D472C3440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015F6D76-1E75-4942-8B75-5F78985F5EF4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B9A7EE27-A3FA-4BA0-933B-D5A3864362D4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4427996A-2B8F-4DCF-AF21-E4E9641DCB2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DDA1A60E-AF6F-4A01-B561-17205FC563C2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0000000-0006-0000-04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00000000-0006-0000-04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00000000-0006-0000-04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00000000-0006-0000-04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00000000-0006-0000-04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00000000-0006-0000-04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5" authorId="0" shapeId="0" xr:uid="{00000000-0006-0000-04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5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5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CB54830A-5BBB-40C5-87C0-EDB1825CA9D8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C50CBCA0-C460-43DE-B304-7EAE37DB3B3A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3F6D1676-B7F0-496C-9CEA-FF0F7C3C861A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BF1A5103-2207-495E-97FC-7435CF5BF47E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075AD325-A33A-4A79-B5BE-239D9457E6A2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E3E51582-6F57-43A3-984D-44E6964BA1B1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B46F41E2-434D-4A05-9361-170FEF1D241F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C2666B60-FBF0-4790-BC98-C1B77D094239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DF15B5C9-F1FC-484E-83A2-CE93B4B47E7D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70391C30-BA52-48B5-8A60-5F0755F5B4D0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0028B2BE-5CFF-419A-B9FF-555F5227B626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8BC162B6-419C-436F-8FF8-760CBE3C822B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461497E5-E39B-40FE-AAC4-97259ED0EF36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0000000-0006-0000-05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00000000-0006-0000-05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00000000-0006-0000-05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00000000-0006-0000-05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00000000-0006-0000-05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00000000-0006-0000-05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5" authorId="0" shapeId="0" xr:uid="{00000000-0006-0000-05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6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6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E29C64A9-E302-42B7-9858-AB6CE2431625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CEB1FC98-5DA2-4177-AFE1-DA1BB5428479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70EE6E19-BC2E-4B6C-9B10-CF241D4B991E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AFF03F2C-277C-417E-9704-47361B15151D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C1FE9265-6737-491C-84BA-C3371093684D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5A520EF9-8A48-437D-AF3E-DB55AAD8022F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87DABFB7-F085-4C98-BEE0-C39886981F4A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91C098B4-779C-4DDC-8417-DEBF3B761552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D4A8E9E9-2691-4EDD-A0DE-3837D66288D7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D7ADA7AB-AB08-4923-8131-326784BAE82F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F7349E67-F88A-47B6-B805-660C97E9584C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0ADABC0F-AB10-449B-9609-C11B846FFBD9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5D931145-312A-420B-B3A7-241A036E68CD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0000000-0006-0000-06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00000000-0006-0000-06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00000000-0006-0000-06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00000000-0006-0000-06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00000000-0006-0000-06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00000000-0006-0000-06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5" authorId="0" shapeId="0" xr:uid="{00000000-0006-0000-06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7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7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00000000-0006-0000-0700-000003000000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00000000-0006-0000-0700-000004000000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00000000-0006-0000-0700-000005000000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00000000-0006-0000-0700-000006000000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00000000-0006-0000-0700-000007000000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00000000-0006-0000-0700-000008000000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00000000-0006-0000-0700-000009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286480E2-6C1D-4CD5-84EB-B4E9BDFE5B60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56931B7B-4F31-4306-802B-2DAECE01FB8B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5383E05B-300A-41C0-8892-66BE379BD27B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9007EE65-EE23-4D3C-BF51-3BFE59771925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0C3CB881-92D2-407F-8153-1E1D3BC53A1F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5FFAD02D-DD1A-46E5-8ECE-E93B8AF68CB7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0000000-0006-0000-07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00000000-0006-0000-07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00000000-0006-0000-07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00000000-0006-0000-07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00000000-0006-0000-07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00000000-0006-0000-07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5" authorId="0" shapeId="0" xr:uid="{00000000-0006-0000-07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8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8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00000000-0006-0000-0800-000003000000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00000000-0006-0000-0800-000004000000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00000000-0006-0000-0800-000005000000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00000000-0006-0000-0800-000006000000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00000000-0006-0000-0800-000007000000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00000000-0006-0000-0800-000008000000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00000000-0006-0000-0800-000009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00000000-0006-0000-0800-00000A000000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00000000-0006-0000-0800-00000B000000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00000000-0006-0000-0800-00000C000000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00000000-0006-0000-0800-00000D000000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00000000-0006-0000-0800-00000E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00000000-0006-0000-0800-00000F000000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0000000-0006-0000-08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00000000-0006-0000-08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00000000-0006-0000-08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00000000-0006-0000-08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00000000-0006-0000-08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00000000-0006-0000-08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5" authorId="0" shapeId="0" xr:uid="{00000000-0006-0000-08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sharedStrings.xml><?xml version="1.0" encoding="utf-8"?>
<sst xmlns="http://schemas.openxmlformats.org/spreadsheetml/2006/main" count="4059" uniqueCount="197">
  <si>
    <t xml:space="preserve">                             GOVERNO DO ESTADO DE PERNAMBUCO 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</si>
  <si>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</si>
  <si>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CATEGORIA [3]</t>
  </si>
  <si>
    <t>QTD. [4]</t>
  </si>
  <si>
    <t>TOTAL</t>
  </si>
  <si>
    <t>SEM CARGO COMISSIONADO E FUNÇÃO GRATIFICADA [5]</t>
  </si>
  <si>
    <t>COM CARGO COMISSIONADO [6]</t>
  </si>
  <si>
    <t>COM FUNÇÃO GRATIFICADA [7]</t>
  </si>
  <si>
    <t>CEDIDOS [8]</t>
  </si>
  <si>
    <t>EM LICENÇA SEM VENCIMENTO [9]</t>
  </si>
  <si>
    <t>EM SUBSTITUIÇÃO CARGO / FUNÇÃO [10]</t>
  </si>
  <si>
    <t>TOTAL [11]</t>
  </si>
  <si>
    <t>SEM CARGO COMISSIONADO E FUNÇÃO GRATIFICADA [12]</t>
  </si>
  <si>
    <t>COM CARGO COMISSIONADO [13]</t>
  </si>
  <si>
    <t>COM FUNÇÃO GRATIFICADA [14]</t>
  </si>
  <si>
    <t>AGENTE POLÍTICO [15]</t>
  </si>
  <si>
    <t>TOTAL [16]</t>
  </si>
  <si>
    <t>SERVIDOR CEDIDO [18]</t>
  </si>
  <si>
    <t>PODER / ESFERA [19]</t>
  </si>
  <si>
    <t>LOTAÇÃO [20]</t>
  </si>
  <si>
    <t>DATA DA CESSÃO [21]</t>
  </si>
  <si>
    <t>CARGO OCUPADO [22]</t>
  </si>
  <si>
    <t>SÍMBOLO [23]</t>
  </si>
  <si>
    <t>TOTAL DOS CEDIDOS [24]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</si>
  <si>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</si>
  <si>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</si>
  <si>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</si>
  <si>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CATEGORIA DOS SERVIDORES. EX. AGENTE POLÍTICO / EXTRA QUADRO; COMISSIONADO SEM VÍNCULO; EXTRA QUADRO - COMISSIONADO; EXTRA QUADRO - FUNÇÃO GRATIFICADA; EXTRA QUADRO - SEM RECEBIMENTO NA FOLHA DE PAGAMENTO; ESTATUTÁRIO CEDIDO; ESTATUTÁRIO COM CARGO COMISSIONADO; ESTATUTÁRIO EM LICENÇA SEM VENCIMENTO; ESTATUTÁRIO SEM CARGO / FUNÇÃO; ESTATUTÁRIO EM SUBSTITUIÇÃO CARGO / FUNÇÃO; ESTATUTÁRIO MEMBRO DE CONSELHO FISCAL;  GRATIFICAÇÃO - COMISSÃO PERMANENTE DE LICITAÇÃO, ETC.</t>
  </si>
  <si>
    <t>[4] QUANTITATIVO DE SERVIDORES POR CATEGORIA.</t>
  </si>
  <si>
    <t>[5] REGISTRAR O QUANTITATIVO DE SERVIDORES ESTATUTÁRIOS SEM CARGO EM COMISSÃO E FUNÇÃO GRATIFICADA.</t>
  </si>
  <si>
    <t>[6] REGISTRAR O QUANTITATIVO DE SERVIDORES ESTATUTÁRIOS COM CARGO EM COMISSÃO, EM TODOS OS NÍVEIS (DAS, DAS-1, DAS-2, DAS-3, DAS-4, DAS-5, CAA-1, CAA-2, CAA-3, CAA-4 E CAA-5)</t>
  </si>
  <si>
    <t>[7] REGISTRAR O QUANTITATIVO DE SERVIDORES ESTATUTÁRIOS COM FUNÇÃO GRATIFICADA, EM TODOS OS NÍVEIS (FDA, FDA-1, FDA-2, FDA-3, FDA-4, FGS-1, FGS-2, FGS-3, FGA-1, FGA-2 E FGA-3)</t>
  </si>
  <si>
    <t>[8] REGISTRAR O QUANTITATIVO DE SERVIDORES ESTATUTÁRIOS CEDIDOS A OUTROS ÓRGÃOS OU ENTIDADES DA ADMINISTRAÇÃO PÚBLICA, DIRETA OU INDIRETA, DE QUALQUER PODER OU ESFERA GOVERNAMENTAL. ESTE QUANTITATIVO DEVE SER O MESMO DO CAMPO [24].</t>
  </si>
  <si>
    <t>[9] REGISTRAR O QUANTITATIVO DE SERVIDORES ESTATUTÁRIOS EM LICENÇA SEM VENCIMENTOS.</t>
  </si>
  <si>
    <t>[10] REGISTRAR O QUANTITATIVO DE SERVIDORES ESTATUTÁRIOS EM SUBSTITUIÇÃO DE CARGOS EM COMISSÃO OU FUNÇÕES GRATIFICADAS.</t>
  </si>
  <si>
    <t>[11] (CÉLULA DE PREENCHIMENTO AUTOMÁTICO). SOMATÓRIO DE TODOS OS QUANTITATIVOS ANTERIORES, RELATIVOS AOS SERVIDORES ESTATUTÁRIOS.</t>
  </si>
  <si>
    <t>[12] REGISTRAR O QUANTITATIVO DE SERVIDORES EXTRA QUADRO SEM CARGO EM COMISSÃO E FUNÇÃO GRATIFICADA.</t>
  </si>
  <si>
    <t>[13] REGISTRAR O QUANTITATIVO DE SERVIDORES EXTRA QUADRO COM CARGO EM COMISSÃO, EM TODOS OS NÍVEIS (DAS, DAS-1, DAS-2, DAS-3, DAS-4, DAS-5, CAA-1, CAA-2, CAA-3, CAA-4 E CAA-5)</t>
  </si>
  <si>
    <t>[14] REGISTRAR O QUANTITATIVO DE SERVIDORES EXTRA QUADRO COM FUNÇÃO GRATIFICADA, EM TODOS OS NÍVEIS (FDA, FDA-1, FDA-2, FDA-3, FDA-4, FGS-1, FGS-2, FGS-3, FGA-1, FGA-2 E FGA-3)</t>
  </si>
  <si>
    <t>[15] REGISTRAR O QUANTITATIVO DE SERVIDORES EXTRA QUADRO DESIGNADO COMO AGENTE POLÍTICO.</t>
  </si>
  <si>
    <t>[16] (CÉLULA DE PREENCHIMENTO AUTOMÁTICO). SOMATÓRIO DE TODOS OS QUANTITATIVOS ANTERIORES, RELATIVOS AOS SERVIDORES EXTRA QUADRO.</t>
  </si>
  <si>
    <t>[17] QUADRO COM A RELAÇÃO DETALHADA DOS SERVIDORES ESTATUTÁRIOS CEDIDOS A OUTROS ÓRGÃOS OU ENTIDADES DA ADMINISTRAÇÃO PÚBLICA, DIRETA OU INDIRETA, DE QUALQUER PODER OU ESFERA GOVERNAMENTAL.</t>
  </si>
  <si>
    <t>[18] REGISTRAR O NOME COMPLETO DO SERVIDOR ESTATUTÁRIO CEDIDO.</t>
  </si>
  <si>
    <t>[19] REGISTRAR PARA QUAL PODER E ESFERA DA ADMINISTRAÇÃO PÚBLICA. EX. EXECUTIVO ESTADUAL / PE; LEGISLATIVO MUNICIPAL / OLINDA; JUDICIÁRIO FEDERAL / UNIÃO.</t>
  </si>
  <si>
    <t>[20] REGISTRAR O SETOR E ÓRGÃO OU ENTIDADE DE ATUAÇÃO DO SERVIDOR ESTATUTÁRIO CEDIDO. EX. SETORIAL DE CONTROLE INTERNO - SCI / SEE.</t>
  </si>
  <si>
    <t>[21] REGISTRAR A DATA EM QUE O SERVIDOR ESTATUTÁRIO FOI CEDIDO. FORMATO: DD/MM/AAAA.</t>
  </si>
  <si>
    <t>[22] REGISTRAR O NOME E SIGLA DO CARGO ASSUMIDO PELO SERVIDOR ESTATUTÁRIO CEDIDO. EX. ASSESSOR ESPECIAL DE CONTROLE INTERNO-AECI; GERENTE DE LICITAÇÕES E CONTRATOS-GLIC, ETC.</t>
  </si>
  <si>
    <t>[23] REGISTRAR O SÍMBOLO DO CARGO EM COMISSÃO OU FUNÇÃO GRATIFICADA DO SERVIDOR ESTATUTÁRIO CEDIDO. EX. DAS, DAS-1, DAS-2, CAA-3, FDA-2, FGS-1, FGA-2 OU QUALQUER OUTRO QUE O ÓRGÃO OU ENTIDADE TENHA INSTITUÍDO EM SUA GESTÃO FINANCEIRA DE FOLHA DE PAGAMENTO.</t>
  </si>
  <si>
    <t>[24] (CÉLULA DE PREENCHIMENTO AUTOMÁTICO). QUANTITATIVO DE SERVIDORES ESTATUTÁRIOS CEDIDOS A OUTROS ÓRGÃOS OU ENTIDADES DA ADMINISTRAÇÃO PÚBLICA, DIRETA OU INDIRETA, DE QUALQUER PODER OU ESFERA GOVERNAMENTAL. ESTE QUANTITATIVO DEVE SER O MESMO DO CAMPO [8].</t>
  </si>
  <si>
    <t>ATUALIZADO EM 01/10/2021</t>
  </si>
  <si>
    <t xml:space="preserve">                             NOME DA ENTIDADE/ÓRGÃO - SUAPE - COMPLEXO INDUSTRIAL PORTUÁRIO GOVERNADOR ERALDO GUEIROS</t>
  </si>
  <si>
    <t>CLT</t>
  </si>
  <si>
    <t>AUGUSTO CESAR DO PRADO</t>
  </si>
  <si>
    <t>DER</t>
  </si>
  <si>
    <t>DANIELE LAURA BRIDI MALLMANN</t>
  </si>
  <si>
    <t xml:space="preserve">AUT. FERNANDO DE NORONHA </t>
  </si>
  <si>
    <t>FERNANDO JOSÉ CORREIA DE SOUZA</t>
  </si>
  <si>
    <t>HILD ALVES DE OLIVEIRA</t>
  </si>
  <si>
    <t>ISAENE MARIA GOMES DE LIMA</t>
  </si>
  <si>
    <t xml:space="preserve">CONS. TRANSP; METROPOLITANO DO RECIFE - CTM </t>
  </si>
  <si>
    <t>CLÁUDIO CARLOS DA CRUZ PLÁCIDO</t>
  </si>
  <si>
    <t xml:space="preserve">MARIA DE FÁTIMA MELO DE ALMEIDA </t>
  </si>
  <si>
    <t xml:space="preserve">AUX. ADMINISTRATIVO </t>
  </si>
  <si>
    <t>PAULO ALFREDO LIBORIO DE ALBUQUERQUE FERNANDES</t>
  </si>
  <si>
    <t>SINDSERPE</t>
  </si>
  <si>
    <t>ROMERO ANTONIO RAPOSO SALES</t>
  </si>
  <si>
    <t xml:space="preserve">DIRETOR ADJUNTO </t>
  </si>
  <si>
    <t>PREF. DO IPOJUCA</t>
  </si>
  <si>
    <t>PREF. DE IPOJUCA</t>
  </si>
  <si>
    <t xml:space="preserve">CHEFE DE DIVISÃO </t>
  </si>
  <si>
    <t>FGS-1</t>
  </si>
  <si>
    <t xml:space="preserve">SUPERINTENDENTE DE MEIO AMBIENTE </t>
  </si>
  <si>
    <t>VERONICA MARIA LIMA DE SIQUEIRA</t>
  </si>
  <si>
    <t>DAJ</t>
  </si>
  <si>
    <t xml:space="preserve">SECRETÁRIO PARLAMENTAR </t>
  </si>
  <si>
    <t>F-18</t>
  </si>
  <si>
    <t>NÃO TEM GRATIFICAÇÃO</t>
  </si>
  <si>
    <t xml:space="preserve">DIRETORA DE PLANEJAMENTO E TURISMO </t>
  </si>
  <si>
    <t xml:space="preserve">NÃO TEM SÍMBOLO </t>
  </si>
  <si>
    <t xml:space="preserve">NÃO TEM CARGO </t>
  </si>
  <si>
    <t xml:space="preserve">NÃO TEM </t>
  </si>
  <si>
    <t>FGS-2</t>
  </si>
  <si>
    <t xml:space="preserve">DILERMANO ALVES DE BRITO </t>
  </si>
  <si>
    <t xml:space="preserve">DIRETOR ADMINISTRATIVO E FINANÇAS </t>
  </si>
  <si>
    <t>SUAPE</t>
  </si>
  <si>
    <t>DIEGO JOSÉ MOREIRA FEITOSA</t>
  </si>
  <si>
    <t>JOÃO ALBERTO COSTA FARIA</t>
  </si>
  <si>
    <t xml:space="preserve">DIRETOR DE GESTÃO FUNDIÁRIA E PATRIMÔNIO </t>
  </si>
  <si>
    <t>ANTONIO ALEXANDRE DA SILVA JUNIOR</t>
  </si>
  <si>
    <t>ESTATUTÁRIO</t>
  </si>
  <si>
    <t xml:space="preserve">COORDENADOR </t>
  </si>
  <si>
    <t>DAS-2</t>
  </si>
  <si>
    <t xml:space="preserve">ASSESSOR TÉCNICO </t>
  </si>
  <si>
    <t>CAA-2</t>
  </si>
  <si>
    <t>JORGE DARWIN RAMOS PINTO</t>
  </si>
  <si>
    <t>JORGE LUÍS MIRANDA VIEIRA</t>
  </si>
  <si>
    <t>DIRETOR ADMINISTRATIVO E FINANÇAS</t>
  </si>
  <si>
    <t>MARCELA CABRAL DE FÁRIAS</t>
  </si>
  <si>
    <t>SANDRA LEITE SÁ MENEZES</t>
  </si>
  <si>
    <t>ROBERTO SALOMÃO DO AMARAL E MELO</t>
  </si>
  <si>
    <t xml:space="preserve"> 02/05/2017</t>
  </si>
  <si>
    <t>ASSESSOR ESPECIAL DA PRESIDÊNCIA</t>
  </si>
  <si>
    <t>DAS-1</t>
  </si>
  <si>
    <t xml:space="preserve"> EX. EXECUTIVO ESTADUAL / PE -  TCE </t>
  </si>
  <si>
    <t xml:space="preserve"> EXECUTIVO ESTADUAL / PE - COMPESA</t>
  </si>
  <si>
    <t>EXECUTIVO ESTADUAL / PE - SEPLAG</t>
  </si>
  <si>
    <t xml:space="preserve"> EXECUTIVO ESTADUAL / PE - ARPE</t>
  </si>
  <si>
    <t xml:space="preserve"> EXECUTIVO ESTADUAL / PE - IPA</t>
  </si>
  <si>
    <t xml:space="preserve"> EXECUTIVO ESTADUAL / PE -  COMPESA </t>
  </si>
  <si>
    <t xml:space="preserve">EXECUTIVO ESTADUAL / PE -  ARPE </t>
  </si>
  <si>
    <t xml:space="preserve"> EXECUTIVO ESTADUAL / PE -  IPA </t>
  </si>
  <si>
    <t xml:space="preserve"> EXECUTIVO ESTADUAL / PE -  TCE </t>
  </si>
  <si>
    <t xml:space="preserve"> EXECUTIVO ESTADUAL / PE -  ARPE </t>
  </si>
  <si>
    <t xml:space="preserve">EXECUTIVO ESTADUAL / PE - SEFAZ </t>
  </si>
  <si>
    <t xml:space="preserve"> EXECUTIVO ESTADUAL / PE - SEFAZ </t>
  </si>
  <si>
    <t xml:space="preserve">EXECUTIVO ESTADUAL / PE -  COMPESA </t>
  </si>
  <si>
    <t>QUANTITATIVO DOS SERVIDORES ESTATUTÁRIOS/CLT</t>
  </si>
  <si>
    <t>ESTAT/CLT CEDIDOS A SUAPE - EXTRA QUADRO COM CARGO COMISSIONADO</t>
  </si>
  <si>
    <t>GABINETE  DO DEPUTADO MILTON COELHO</t>
  </si>
  <si>
    <t>QUANTITATIVO DOS SERVIDORES ESTATUTÁRIOS/CLT EXTRA QUADRO</t>
  </si>
  <si>
    <t>CLT [25]</t>
  </si>
  <si>
    <t>CLT COM CARGO COMISSIONADO [25]</t>
  </si>
  <si>
    <t>CARGOS COMISSIONADOS [26]</t>
  </si>
  <si>
    <t>[26] SERVIDORES COMISSIONADOS NÃO EFETIVOS - CELETISTA</t>
  </si>
  <si>
    <t>[25] SERVIDORES EFETIVOS - CELETISTA</t>
  </si>
  <si>
    <t>CLT COM FUNÇÃO GRATIFICADA  [25]</t>
  </si>
  <si>
    <t>CLT CEDIDOS [25]</t>
  </si>
  <si>
    <t>CLT EM LIÇENÇA SEM VENCIMENTO [25]</t>
  </si>
  <si>
    <t>CLT EM SUBSTITUIÇÃO DE CARGO COMISSIONADO [25]</t>
  </si>
  <si>
    <t>CARGOS COMISSIONADOS VAGOS  [26]</t>
  </si>
  <si>
    <t xml:space="preserve">ESTAT/CLT CEDIDOS A SUAPE - EXTRA QUADRO COM CARGO COMISSIONADO </t>
  </si>
  <si>
    <t>ATUALIZADO EM 01/02/2021</t>
  </si>
  <si>
    <t>ATUALIZADO EM 01/03/2021</t>
  </si>
  <si>
    <t>ATUALIZADO EM 01/04/2021</t>
  </si>
  <si>
    <t>ATUALIZADO EM 03/05/2021</t>
  </si>
  <si>
    <t>ATUALIZADO EM 01/06/2021</t>
  </si>
  <si>
    <t>ATUALIZADO EM 01/07/2021</t>
  </si>
  <si>
    <t>ATUALIZADO EM 02/08/2021</t>
  </si>
  <si>
    <t>ATUALIZADO EM 01/09/2021</t>
  </si>
  <si>
    <t xml:space="preserve">                             ANEXO X - QUANTITATIVO DE SERVIDORES (ITEM 13.2 DO ANEXO I, DA PORTARIA SCGE No 12/2020) - FEVEREIRO 2021</t>
  </si>
  <si>
    <t xml:space="preserve">                             ANEXO X - QUANTITATIVO DE SERVIDORES (ITEM 13.2 DO ANEXO I, DA PORTARIA SCGE No 12/2020) - MARÇO 2021</t>
  </si>
  <si>
    <t xml:space="preserve">                             ANEXO X - QUANTITATIVO DE SERVIDORES (ITEM 13.2 DO ANEXO I, DA PORTARIA SCGE No 12/2020) - JANEIRO 2021</t>
  </si>
  <si>
    <t xml:space="preserve">                             ANEXO X - QUANTITATIVO DE SERVIDORES (ITEM 13.2 DO ANEXO I, DA PORTARIA SCGE No 12/2020) - ABRIL 2021</t>
  </si>
  <si>
    <t xml:space="preserve">                             ANEXO X - QUANTITATIVO DE SERVIDORES (ITEM 13.2 DO ANEXO I, DA PORTARIA SCGE No 12/2020) - MAIO 2021</t>
  </si>
  <si>
    <t xml:space="preserve">                             ANEXO X - QUANTITATIVO DE SERVIDORES (ITEM 13.2 DO ANEXO I, DA PORTARIA SCGE No 12/2020) - JUNHO 2021</t>
  </si>
  <si>
    <t xml:space="preserve">                             ANEXO X - QUANTITATIVO DE SERVIDORES (ITEM 13.2 DO ANEXO I, DA PORTARIA SCGE No 12/2020) - JULHO 2021</t>
  </si>
  <si>
    <t xml:space="preserve">                             ANEXO X - QUANTITATIVO DE SERVIDORES (ITEM 13.2 DO ANEXO I, DA PORTARIA SCGE No 12/2020) - AGOSTO 2021</t>
  </si>
  <si>
    <t xml:space="preserve">                             ANEXO X - QUANTITATIVO DE SERVIDORES (ITEM 13.2 DO ANEXO I, DA PORTARIA SCGE No 12/2020) - SETEMBRO 2021</t>
  </si>
  <si>
    <t>CLT EM SUBSTITUIÇÃO DE CARGO COMISSIONADO OU FUNÇÃO GRATIFICADA [25]</t>
  </si>
  <si>
    <t>SITUAÇÃO DOS SERVIDORES ESTATUTÁRIOS/CLT CEDIDOS [17]</t>
  </si>
  <si>
    <t xml:space="preserve"> EXECUTIVO ESTADUAL / PE</t>
  </si>
  <si>
    <t xml:space="preserve"> EXECUTIVO ESTADUAL / PE </t>
  </si>
  <si>
    <t>GABINETE DA DEPUTADA FLORDELIS</t>
  </si>
  <si>
    <t>GAB. DO GOVERNADOR</t>
  </si>
  <si>
    <t>DIRETOR DA DIRETORIA DOS CLT</t>
  </si>
  <si>
    <t>DIRETORA DA DIRETORIA DOS CLT</t>
  </si>
  <si>
    <t>EXECUTIVO MUNICIPAL / IPOJUCA</t>
  </si>
  <si>
    <t xml:space="preserve"> EXECUTIVO MUNICIPAL / JUAZEIRO DA BAHIA</t>
  </si>
  <si>
    <t>EXECUTIVO MUNICIPAL / PREF. DO RECIFE</t>
  </si>
  <si>
    <t xml:space="preserve">EXECUTIVO ESTADUAL / PE </t>
  </si>
  <si>
    <t xml:space="preserve">LEGISLATIVO FEDERAL / CÂMARA DOS DEPUTADOS - DF </t>
  </si>
  <si>
    <t xml:space="preserve">                             ANEXO X - QUANTITATIVO DE SERVIDORES (ITEM 13.2 DO ANEXO I, DA PORTARIA SCGE No 12/2020) - OUTUBRO 2021</t>
  </si>
  <si>
    <t>ATUALIZADO EM 03/11/2021</t>
  </si>
  <si>
    <t>ATUALIZADO EM 01/12/2021</t>
  </si>
  <si>
    <t xml:space="preserve">                             ANEXO X - QUANTITATIVO DE SERVIDORES (ITEM 13.2 DO ANEXO I, DA PORTARIA SCGE No 12/2020) - NOVEMBRO 2021</t>
  </si>
  <si>
    <t>MARIANA ALMEIDA BREDERODES FRANCA</t>
  </si>
  <si>
    <t>EMPETUR</t>
  </si>
  <si>
    <t xml:space="preserve"> 03/11/2021</t>
  </si>
  <si>
    <t>ATUALIZADO EM 03/01/2022</t>
  </si>
  <si>
    <t xml:space="preserve">                             ANEXO X - QUANTITATIVO DE SERVIDORES (ITEM 13.2 DO ANEXO I, DA PORTARIA SCGE No 12/2020) - DEZEMBRO 2021</t>
  </si>
  <si>
    <t xml:space="preserve">                             ANEXO X - QUANTITATIVO DE SERVIDORES (ITEM 13.2 DO ANEXO I, DA PORTARIA SCGE No 12/2020) - JANEIRO 2022</t>
  </si>
  <si>
    <t xml:space="preserve">                             ANEXO X - QUANTITATIVO DE SERVIDORES (ITEM 13.2 DO ANEXO I, DA PORTARIA SCGE No 12/2020) - FEVEREIRO 2022</t>
  </si>
  <si>
    <t>ALÉCIO MENEZES FERRAZ</t>
  </si>
  <si>
    <t>ASSISTENTE TÉCNICO</t>
  </si>
  <si>
    <t xml:space="preserve">                             ANEXO X - QUANTITATIVO DE SERVIDORES (ITEM 13.2 DO ANEXO I, DA PORTARIA SCGE No 12/2020) - MARÇO 2022</t>
  </si>
  <si>
    <t>THACIA JOANA DO NASCIMENTO</t>
  </si>
  <si>
    <t xml:space="preserve"> 03/03/2022</t>
  </si>
  <si>
    <t>ATUALIZADO EM 05/03/2022</t>
  </si>
  <si>
    <t>ESTAT/CLT CEDIDOS A SUAPE - EXTRA QUADRO SEM CARGO COMISSIONADO</t>
  </si>
  <si>
    <t xml:space="preserve">                             ANEXO X - QUANTITATIVO DE SERVIDORES (ITEM 13.2 DO ANEXO I, DA PORTARIA SCGE No 12/2020) - ABRIL 2022</t>
  </si>
  <si>
    <t>ATUALIZADO EM 05/04/2022</t>
  </si>
  <si>
    <t xml:space="preserve">                             ANEXO X - QUANTITATIVO DE SERVIDORES (ITEM 13.2 DO ANEXO I, DA PORTARIA SCGE No 12/2020) - MAIO 2022</t>
  </si>
  <si>
    <t xml:space="preserve">                             ANEXO X - QUANTITATIVO DE SERVIDORES (ITEM 13.2 DO ANEXO I, DA PORTARIA SCGE No 12/2020) - JUNHO 2022</t>
  </si>
  <si>
    <t>ATUALIZADO EM 05/05/2022</t>
  </si>
  <si>
    <t>ATUALIZADO EM 01/07/2022</t>
  </si>
  <si>
    <t xml:space="preserve">                             ANEXO X - QUANTITATIVO DE SERVIDORES (ITEM 13.2 DO ANEXO I, DA PORTARIA SCGE No 12/2020) - JULHO 2022</t>
  </si>
  <si>
    <t>ATUALIZADO EM 01/08/2022</t>
  </si>
  <si>
    <t>ATUALIZADO EM 01/09/2022</t>
  </si>
  <si>
    <t xml:space="preserve">                             ANEXO X - QUANTITATIVO DE SERVIDORES (ITEM 13.2 DO ANEXO I, DA PORTARIA SCGE No 12/2020) - AGOSTO 2022</t>
  </si>
  <si>
    <t>ATUALIZADO EM 03/10/2022</t>
  </si>
  <si>
    <t xml:space="preserve">                             ANEXO X - QUANTITATIVO DE SERVIDORES (ITEM 13.2 DO ANEXO I, DA PORTARIA SCGE No 12/2020) - SETEMBRO 2022</t>
  </si>
  <si>
    <t xml:space="preserve">                             ANEXO X - QUANTITATIVO DE SERVIDORES (ITEM 13.2 DO ANEXO I, DA PORTARIA SCGE No 12/2020) - OUTUBRO 2022</t>
  </si>
  <si>
    <t>ATUALIZADO EM 01/11/2022</t>
  </si>
  <si>
    <t xml:space="preserve">                             ANEXO X - QUANTITATIVO DE SERVIDORES (ITEM 13.2 DO ANEXO I, DA PORTARIA SCGE No 12/2020) - NOVEMBRO 2022</t>
  </si>
  <si>
    <t>ATUALIZADO EM 01/12/2022</t>
  </si>
  <si>
    <t xml:space="preserve">                             ANEXO X - QUANTITATIVO DE SERVIDORES (ITEM 13.2 DO ANEXO I, DA PORTARIA SCGE No 12/2020) - DEZEMBRO 2022</t>
  </si>
  <si>
    <t>ATUALIZADO EM 02/01/2023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</si>
</sst>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.0000\-"/>
    <numFmt numFmtId="165" formatCode="mm/dd/yyyy"/>
  </numFmts>
  <fonts count="13" x14ac:knownFonts="1">
    <font>
      <sz val="10"/>
      <color rgb="FF000000"/>
      <name val="Arial"/>
    </font>
    <font>
      <b/>
      <sz val="16"/>
      <color rgb="FFFFFFFF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8"/>
      <color theme="1"/>
      <name val="Arial"/>
      <family val="2"/>
    </font>
    <font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26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wrapText="1"/>
    </xf>
    <xf numFmtId="0" fontId="4" fillId="3" borderId="0" xfId="0" applyFont="1" applyFill="1" applyAlignment="1">
      <alignment horizontal="right" vertical="center" wrapText="1"/>
    </xf>
    <xf numFmtId="0" fontId="3" fillId="6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14" fontId="3" fillId="6" borderId="4" xfId="0" applyNumberFormat="1" applyFont="1" applyFill="1" applyBorder="1" applyAlignment="1">
      <alignment horizontal="center" vertical="center" wrapText="1"/>
    </xf>
    <xf numFmtId="49" fontId="12" fillId="8" borderId="9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0" fillId="0" borderId="0" xfId="0"/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5" fillId="2" borderId="1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wrapText="1"/>
    </xf>
    <xf numFmtId="0" fontId="3" fillId="5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4" fontId="5" fillId="2" borderId="8" xfId="0" applyNumberFormat="1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5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5461156E-9DE9-4A5A-A97F-B905940F9F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FEC8490C-B344-44C0-8D4A-A18E190705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82588127-FE00-46ED-9456-D6E004210C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4C6EDDBC-6E8C-44DF-B9E9-56218B4ACB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80799D62-5D7F-4377-B14F-E7F7AABBF9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100C4679-B8A0-4FB6-A4BD-2328C3041E6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8A970440-772E-4BCA-90D9-A9D26B2DEC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7BE38CF2-A1EF-48BD-B886-309CF3F9268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323975" cy="742950"/>
    <xdr:pic>
      <xdr:nvPicPr>
        <xdr:cNvPr id="3" name="image1.png" title="Imagem">
          <a:extLst>
            <a:ext uri="{FF2B5EF4-FFF2-40B4-BE49-F238E27FC236}">
              <a16:creationId xmlns:a16="http://schemas.microsoft.com/office/drawing/2014/main" id="{5C5A3711-1B2A-40DC-9FBC-4D4E27933C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43301C7B-62B5-4E51-AF31-9D0AE65078F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323975" cy="742950"/>
    <xdr:pic>
      <xdr:nvPicPr>
        <xdr:cNvPr id="3" name="image1.png" title="Imagem">
          <a:extLst>
            <a:ext uri="{FF2B5EF4-FFF2-40B4-BE49-F238E27FC236}">
              <a16:creationId xmlns:a16="http://schemas.microsoft.com/office/drawing/2014/main" id="{04E18EAC-30E5-4619-9047-5A1BD1365C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115DF955-1F28-4059-B7F2-5DED7EEE77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323975" cy="742950"/>
    <xdr:pic>
      <xdr:nvPicPr>
        <xdr:cNvPr id="3" name="image1.png" title="Imagem">
          <a:extLst>
            <a:ext uri="{FF2B5EF4-FFF2-40B4-BE49-F238E27FC236}">
              <a16:creationId xmlns:a16="http://schemas.microsoft.com/office/drawing/2014/main" id="{392779FF-7808-4DAB-BD86-EF7A351841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61E551C-B327-4AE0-8A58-CF33501177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6EF6DC2-5064-4A0E-97DF-41F427BBD01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323975" cy="742950"/>
    <xdr:pic>
      <xdr:nvPicPr>
        <xdr:cNvPr id="3" name="image1.png" title="Imagem">
          <a:extLst>
            <a:ext uri="{FF2B5EF4-FFF2-40B4-BE49-F238E27FC236}">
              <a16:creationId xmlns:a16="http://schemas.microsoft.com/office/drawing/2014/main" id="{977423EC-E0CE-4399-9F5E-DDD9912836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8FD3D4A1-FBA2-4967-ABCE-605A74C1DDB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323975" cy="742950"/>
    <xdr:pic>
      <xdr:nvPicPr>
        <xdr:cNvPr id="3" name="image1.png" title="Imagem">
          <a:extLst>
            <a:ext uri="{FF2B5EF4-FFF2-40B4-BE49-F238E27FC236}">
              <a16:creationId xmlns:a16="http://schemas.microsoft.com/office/drawing/2014/main" id="{F981DB0D-86CC-4C0D-A9BB-210C79D543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25499791-96CC-4BA1-AC19-1384720706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323975" cy="742950"/>
    <xdr:pic>
      <xdr:nvPicPr>
        <xdr:cNvPr id="3" name="image1.png" title="Imagem">
          <a:extLst>
            <a:ext uri="{FF2B5EF4-FFF2-40B4-BE49-F238E27FC236}">
              <a16:creationId xmlns:a16="http://schemas.microsoft.com/office/drawing/2014/main" id="{341F1F75-3554-42C2-B778-39F4268201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C446543-E893-4AD3-805D-E0459B6E3C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323975" cy="742950"/>
    <xdr:pic>
      <xdr:nvPicPr>
        <xdr:cNvPr id="3" name="image1.png" title="Imagem">
          <a:extLst>
            <a:ext uri="{FF2B5EF4-FFF2-40B4-BE49-F238E27FC236}">
              <a16:creationId xmlns:a16="http://schemas.microsoft.com/office/drawing/2014/main" id="{D1B513F3-A607-4F65-B8C9-2C882F1E0AF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7F5CADBE-670F-4891-B3DC-C1B6670D22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323975" cy="742950"/>
    <xdr:pic>
      <xdr:nvPicPr>
        <xdr:cNvPr id="3" name="image1.png" title="Imagem">
          <a:extLst>
            <a:ext uri="{FF2B5EF4-FFF2-40B4-BE49-F238E27FC236}">
              <a16:creationId xmlns:a16="http://schemas.microsoft.com/office/drawing/2014/main" id="{70C18A6C-A9B7-48D3-BC28-C6A71D947E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27C94DD6-DEBA-4EB1-80CF-3D84FF921D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E636F35-DFA6-4193-892C-C925B6CA84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3D07A915-B848-4EBB-8D42-7145C7B7A0C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C7F81F7D-8D60-48CF-A90E-9C2DA9E558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4C74B363-C5A3-4851-BAE5-05E38E5F31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1C9587E8-7076-4B0A-94AA-15135AC587E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F66737B3-5BD8-4FE3-BCC5-E001617621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2"/>
  <sheetViews>
    <sheetView topLeftCell="A32" workbookViewId="0">
      <selection activeCell="B33" sqref="B33:B35"/>
    </sheetView>
  </sheetViews>
  <sheetFormatPr defaultColWidth="14.453125" defaultRowHeight="15" customHeight="1" x14ac:dyDescent="0.25"/>
  <cols>
    <col min="1" max="1" width="55.8164062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19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141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131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7">
        <v>66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7">
        <v>16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7">
        <v>31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7">
        <v>10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9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148</v>
      </c>
      <c r="B11" s="43">
        <v>0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135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6</v>
      </c>
      <c r="C13" s="50"/>
      <c r="D13" s="51"/>
      <c r="E13" s="51"/>
      <c r="F13" s="51"/>
      <c r="G13" s="51"/>
      <c r="H13" s="6"/>
      <c r="I13" s="6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3">
      <c r="A14" s="8" t="s">
        <v>129</v>
      </c>
      <c r="B14" s="7">
        <v>11</v>
      </c>
      <c r="C14" s="50"/>
      <c r="D14" s="51"/>
      <c r="E14" s="51"/>
      <c r="F14" s="51"/>
      <c r="G14" s="51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7">
        <v>0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4">
        <f>SUM(B6:B15)</f>
        <v>277</v>
      </c>
      <c r="C16" s="5"/>
      <c r="D16" s="5"/>
      <c r="E16" s="5"/>
      <c r="F16" s="5"/>
      <c r="G16" s="5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57" t="s">
        <v>116</v>
      </c>
      <c r="B18" s="55"/>
      <c r="C18" s="55"/>
      <c r="D18" s="55"/>
      <c r="E18" s="55"/>
      <c r="F18" s="55"/>
      <c r="G18" s="56"/>
      <c r="H18" s="5"/>
      <c r="I18" s="5"/>
      <c r="J18" s="5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4" t="s">
        <v>5</v>
      </c>
      <c r="B19" s="4" t="s">
        <v>6</v>
      </c>
      <c r="C19" s="4" t="s">
        <v>7</v>
      </c>
      <c r="D19" s="4" t="s">
        <v>8</v>
      </c>
      <c r="E19" s="4" t="s">
        <v>9</v>
      </c>
      <c r="F19" s="4" t="s">
        <v>10</v>
      </c>
      <c r="G19" s="4" t="s">
        <v>11</v>
      </c>
      <c r="H19" s="5"/>
      <c r="I19" s="5"/>
      <c r="J19" s="5"/>
      <c r="K19" s="6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5" customHeight="1" x14ac:dyDescent="0.3">
      <c r="A20" s="7">
        <v>66</v>
      </c>
      <c r="B20" s="7">
        <v>16</v>
      </c>
      <c r="C20" s="7">
        <v>31</v>
      </c>
      <c r="D20" s="9">
        <v>10</v>
      </c>
      <c r="E20" s="7">
        <v>2</v>
      </c>
      <c r="F20" s="7">
        <v>0</v>
      </c>
      <c r="G20" s="13">
        <f>SUM(A20:F20)</f>
        <v>125</v>
      </c>
      <c r="H20" s="14"/>
      <c r="I20" s="14"/>
      <c r="J20" s="15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6"/>
      <c r="B21" s="6"/>
      <c r="C21" s="17"/>
      <c r="D21" s="18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57" t="s">
        <v>119</v>
      </c>
      <c r="B22" s="55"/>
      <c r="C22" s="55"/>
      <c r="D22" s="55"/>
      <c r="E22" s="56"/>
      <c r="F22" s="5"/>
      <c r="G22" s="5"/>
      <c r="H22" s="5"/>
      <c r="I22" s="19"/>
      <c r="J22" s="19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4" t="s">
        <v>12</v>
      </c>
      <c r="B23" s="4" t="s">
        <v>13</v>
      </c>
      <c r="C23" s="4" t="s">
        <v>14</v>
      </c>
      <c r="D23" s="4" t="s">
        <v>15</v>
      </c>
      <c r="E23" s="4" t="s">
        <v>16</v>
      </c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7">
        <v>0</v>
      </c>
      <c r="B24" s="7">
        <v>5</v>
      </c>
      <c r="C24" s="7">
        <v>0</v>
      </c>
      <c r="D24" s="9">
        <v>0</v>
      </c>
      <c r="E24" s="20">
        <f>SUM(A24:D24)</f>
        <v>5</v>
      </c>
      <c r="F24" s="15"/>
      <c r="G24" s="14"/>
      <c r="H24" s="14"/>
      <c r="I24" s="14"/>
      <c r="J24" s="14"/>
      <c r="K24" s="14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14" x14ac:dyDescent="0.3">
      <c r="A25" s="16"/>
      <c r="B25" s="6"/>
      <c r="C25" s="17"/>
      <c r="D25" s="18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customHeight="1" x14ac:dyDescent="0.25">
      <c r="A26" s="57" t="s">
        <v>149</v>
      </c>
      <c r="B26" s="55"/>
      <c r="C26" s="55"/>
      <c r="D26" s="55"/>
      <c r="E26" s="55"/>
      <c r="F26" s="56"/>
      <c r="G26" s="19"/>
      <c r="H26" s="22"/>
      <c r="I26" s="6"/>
      <c r="J26" s="6"/>
      <c r="K26" s="6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28" x14ac:dyDescent="0.25">
      <c r="A27" s="4" t="s">
        <v>17</v>
      </c>
      <c r="B27" s="4" t="s">
        <v>18</v>
      </c>
      <c r="C27" s="23" t="s">
        <v>19</v>
      </c>
      <c r="D27" s="4" t="s">
        <v>20</v>
      </c>
      <c r="E27" s="4" t="s">
        <v>21</v>
      </c>
      <c r="F27" s="4" t="s">
        <v>22</v>
      </c>
      <c r="G27" s="19"/>
      <c r="H27" s="6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3">
      <c r="A28" s="24" t="s">
        <v>52</v>
      </c>
      <c r="B28" s="25" t="s">
        <v>150</v>
      </c>
      <c r="C28" s="26" t="s">
        <v>53</v>
      </c>
      <c r="D28" s="27">
        <v>43598</v>
      </c>
      <c r="E28" s="7" t="s">
        <v>66</v>
      </c>
      <c r="F28" s="27" t="s">
        <v>73</v>
      </c>
      <c r="G28" s="28" t="s">
        <v>51</v>
      </c>
      <c r="H28" s="22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28" x14ac:dyDescent="0.3">
      <c r="A29" s="29" t="s">
        <v>54</v>
      </c>
      <c r="B29" s="25" t="s">
        <v>151</v>
      </c>
      <c r="C29" s="26" t="s">
        <v>55</v>
      </c>
      <c r="D29" s="27">
        <v>43420</v>
      </c>
      <c r="E29" s="7" t="s">
        <v>71</v>
      </c>
      <c r="F29" s="27" t="s">
        <v>81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42" x14ac:dyDescent="0.3">
      <c r="A30" s="29" t="s">
        <v>60</v>
      </c>
      <c r="B30" s="25" t="s">
        <v>160</v>
      </c>
      <c r="C30" s="26" t="s">
        <v>152</v>
      </c>
      <c r="D30" s="27">
        <v>39615</v>
      </c>
      <c r="E30" s="7" t="s">
        <v>74</v>
      </c>
      <c r="F30" s="27" t="s">
        <v>75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8" x14ac:dyDescent="0.3">
      <c r="A31" s="24" t="s">
        <v>56</v>
      </c>
      <c r="B31" s="25" t="s">
        <v>156</v>
      </c>
      <c r="C31" s="26" t="s">
        <v>68</v>
      </c>
      <c r="D31" s="27" t="s">
        <v>100</v>
      </c>
      <c r="E31" s="7" t="s">
        <v>79</v>
      </c>
      <c r="F31" s="27" t="s">
        <v>80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57</v>
      </c>
      <c r="B32" s="25" t="s">
        <v>156</v>
      </c>
      <c r="C32" s="26" t="s">
        <v>68</v>
      </c>
      <c r="D32" s="27" t="s">
        <v>100</v>
      </c>
      <c r="E32" s="7" t="s">
        <v>77</v>
      </c>
      <c r="F32" s="27" t="s">
        <v>78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42" x14ac:dyDescent="0.3">
      <c r="A33" s="24" t="s">
        <v>58</v>
      </c>
      <c r="B33" s="25" t="s">
        <v>150</v>
      </c>
      <c r="C33" s="26" t="s">
        <v>59</v>
      </c>
      <c r="D33" s="27">
        <v>42887</v>
      </c>
      <c r="E33" s="7" t="s">
        <v>69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8" x14ac:dyDescent="0.3">
      <c r="A34" s="24" t="s">
        <v>61</v>
      </c>
      <c r="B34" s="25" t="s">
        <v>151</v>
      </c>
      <c r="C34" s="26" t="s">
        <v>153</v>
      </c>
      <c r="D34" s="27">
        <v>33378</v>
      </c>
      <c r="E34" s="7" t="s">
        <v>62</v>
      </c>
      <c r="F34" s="27" t="s">
        <v>70</v>
      </c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" x14ac:dyDescent="0.3">
      <c r="A35" s="24" t="s">
        <v>63</v>
      </c>
      <c r="B35" s="25" t="s">
        <v>151</v>
      </c>
      <c r="C35" s="26" t="s">
        <v>64</v>
      </c>
      <c r="D35" s="27">
        <v>37412</v>
      </c>
      <c r="E35" s="7" t="s">
        <v>154</v>
      </c>
      <c r="F35" s="27" t="s">
        <v>76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65</v>
      </c>
      <c r="B36" s="25" t="s">
        <v>156</v>
      </c>
      <c r="C36" s="26" t="s">
        <v>67</v>
      </c>
      <c r="D36" s="27" t="s">
        <v>100</v>
      </c>
      <c r="E36" s="7" t="s">
        <v>79</v>
      </c>
      <c r="F36" s="27" t="s">
        <v>80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8" x14ac:dyDescent="0.3">
      <c r="A37" s="24" t="s">
        <v>72</v>
      </c>
      <c r="B37" s="25" t="s">
        <v>150</v>
      </c>
      <c r="C37" s="26" t="s">
        <v>64</v>
      </c>
      <c r="D37" s="27">
        <v>43364</v>
      </c>
      <c r="E37" s="7" t="s">
        <v>155</v>
      </c>
      <c r="F37" s="27" t="s">
        <v>76</v>
      </c>
      <c r="G37" s="28" t="s">
        <v>51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4" t="s">
        <v>85</v>
      </c>
      <c r="B38" s="25" t="s">
        <v>104</v>
      </c>
      <c r="C38" s="26" t="s">
        <v>84</v>
      </c>
      <c r="D38" s="27">
        <v>43867</v>
      </c>
      <c r="E38" s="7" t="s">
        <v>92</v>
      </c>
      <c r="F38" s="27" t="s">
        <v>93</v>
      </c>
      <c r="G38" s="28" t="s">
        <v>51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4" t="s">
        <v>82</v>
      </c>
      <c r="B39" s="25" t="s">
        <v>105</v>
      </c>
      <c r="C39" s="26" t="s">
        <v>84</v>
      </c>
      <c r="D39" s="27">
        <v>43481</v>
      </c>
      <c r="E39" s="7" t="s">
        <v>83</v>
      </c>
      <c r="F39" s="27"/>
      <c r="G39" s="28" t="s">
        <v>89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97</v>
      </c>
      <c r="B40" s="25" t="s">
        <v>106</v>
      </c>
      <c r="C40" s="26" t="s">
        <v>84</v>
      </c>
      <c r="D40" s="27">
        <v>43647</v>
      </c>
      <c r="E40" s="7" t="s">
        <v>101</v>
      </c>
      <c r="F40" s="27" t="s">
        <v>102</v>
      </c>
      <c r="G40" s="28" t="s">
        <v>89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28" x14ac:dyDescent="0.3">
      <c r="A41" s="24" t="s">
        <v>99</v>
      </c>
      <c r="B41" s="25" t="s">
        <v>107</v>
      </c>
      <c r="C41" s="26" t="s">
        <v>84</v>
      </c>
      <c r="D41" s="27">
        <v>42592</v>
      </c>
      <c r="E41" s="7" t="s">
        <v>90</v>
      </c>
      <c r="F41" s="27" t="s">
        <v>91</v>
      </c>
      <c r="G41" s="28" t="s">
        <v>51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98</v>
      </c>
      <c r="B42" s="25" t="s">
        <v>157</v>
      </c>
      <c r="C42" s="26" t="s">
        <v>84</v>
      </c>
      <c r="D42" s="27">
        <v>41290</v>
      </c>
      <c r="E42" s="7" t="s">
        <v>90</v>
      </c>
      <c r="F42" s="27" t="s">
        <v>91</v>
      </c>
      <c r="G42" s="28"/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4" x14ac:dyDescent="0.3">
      <c r="A43" s="30"/>
      <c r="B43" s="31"/>
      <c r="C43" s="32"/>
      <c r="D43" s="35"/>
      <c r="E43" s="34"/>
      <c r="F43" s="35"/>
      <c r="G43" s="28"/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" x14ac:dyDescent="0.3">
      <c r="A44" s="36" t="s">
        <v>23</v>
      </c>
      <c r="B44" s="37">
        <f>COUNTIF(A28:A43,"&lt;&gt;")</f>
        <v>15</v>
      </c>
      <c r="C44" s="36"/>
      <c r="D44" s="36"/>
      <c r="E44" s="36"/>
      <c r="F44" s="38"/>
      <c r="G44" s="39"/>
      <c r="H44" s="6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6" spans="1:22" ht="13" x14ac:dyDescent="0.3">
      <c r="A46" s="58" t="s">
        <v>24</v>
      </c>
      <c r="B46" s="51"/>
      <c r="C46" s="51"/>
      <c r="D46" s="51"/>
      <c r="E46" s="51"/>
      <c r="F46" s="51"/>
    </row>
    <row r="47" spans="1:22" ht="13" x14ac:dyDescent="0.3">
      <c r="A47" s="59" t="s">
        <v>25</v>
      </c>
      <c r="B47" s="55"/>
      <c r="C47" s="55"/>
      <c r="D47" s="55"/>
      <c r="E47" s="55"/>
      <c r="F47" s="56"/>
    </row>
    <row r="48" spans="1:22" ht="13" x14ac:dyDescent="0.3">
      <c r="A48" s="54" t="s">
        <v>26</v>
      </c>
      <c r="B48" s="55"/>
      <c r="C48" s="55"/>
      <c r="D48" s="55"/>
      <c r="E48" s="55"/>
      <c r="F48" s="56"/>
    </row>
    <row r="49" spans="1:6" ht="13" x14ac:dyDescent="0.3">
      <c r="A49" s="54" t="s">
        <v>27</v>
      </c>
      <c r="B49" s="55"/>
      <c r="C49" s="55"/>
      <c r="D49" s="55"/>
      <c r="E49" s="55"/>
      <c r="F49" s="56"/>
    </row>
    <row r="50" spans="1:6" ht="13" x14ac:dyDescent="0.3">
      <c r="A50" s="54" t="s">
        <v>28</v>
      </c>
      <c r="B50" s="55"/>
      <c r="C50" s="55"/>
      <c r="D50" s="55"/>
      <c r="E50" s="55"/>
      <c r="F50" s="56"/>
    </row>
    <row r="51" spans="1:6" ht="13" x14ac:dyDescent="0.3">
      <c r="A51" s="54" t="s">
        <v>29</v>
      </c>
      <c r="B51" s="55"/>
      <c r="C51" s="55"/>
      <c r="D51" s="55"/>
      <c r="E51" s="55"/>
      <c r="F51" s="56"/>
    </row>
    <row r="52" spans="1:6" ht="13" x14ac:dyDescent="0.3">
      <c r="A52" s="54" t="s">
        <v>30</v>
      </c>
      <c r="B52" s="55"/>
      <c r="C52" s="55"/>
      <c r="D52" s="55"/>
      <c r="E52" s="55"/>
      <c r="F52" s="56"/>
    </row>
    <row r="53" spans="1:6" ht="13" x14ac:dyDescent="0.3">
      <c r="A53" s="54" t="s">
        <v>31</v>
      </c>
      <c r="B53" s="55"/>
      <c r="C53" s="55"/>
      <c r="D53" s="55"/>
      <c r="E53" s="55"/>
      <c r="F53" s="56"/>
    </row>
    <row r="54" spans="1:6" ht="13" x14ac:dyDescent="0.3">
      <c r="A54" s="54" t="s">
        <v>32</v>
      </c>
      <c r="B54" s="55"/>
      <c r="C54" s="55"/>
      <c r="D54" s="55"/>
      <c r="E54" s="55"/>
      <c r="F54" s="56"/>
    </row>
    <row r="55" spans="1:6" ht="13" x14ac:dyDescent="0.3">
      <c r="A55" s="54" t="s">
        <v>33</v>
      </c>
      <c r="B55" s="55"/>
      <c r="C55" s="55"/>
      <c r="D55" s="55"/>
      <c r="E55" s="55"/>
      <c r="F55" s="56"/>
    </row>
    <row r="56" spans="1:6" ht="13" x14ac:dyDescent="0.3">
      <c r="A56" s="54" t="s">
        <v>34</v>
      </c>
      <c r="B56" s="55"/>
      <c r="C56" s="55"/>
      <c r="D56" s="55"/>
      <c r="E56" s="55"/>
      <c r="F56" s="56"/>
    </row>
    <row r="57" spans="1:6" ht="13" x14ac:dyDescent="0.3">
      <c r="A57" s="54" t="s">
        <v>35</v>
      </c>
      <c r="B57" s="55"/>
      <c r="C57" s="55"/>
      <c r="D57" s="55"/>
      <c r="E57" s="55"/>
      <c r="F57" s="56"/>
    </row>
    <row r="58" spans="1:6" ht="13" x14ac:dyDescent="0.3">
      <c r="A58" s="54" t="s">
        <v>36</v>
      </c>
      <c r="B58" s="55"/>
      <c r="C58" s="55"/>
      <c r="D58" s="55"/>
      <c r="E58" s="55"/>
      <c r="F58" s="56"/>
    </row>
    <row r="59" spans="1:6" ht="13" x14ac:dyDescent="0.3">
      <c r="A59" s="54" t="s">
        <v>37</v>
      </c>
      <c r="B59" s="55"/>
      <c r="C59" s="55"/>
      <c r="D59" s="55"/>
      <c r="E59" s="55"/>
      <c r="F59" s="56"/>
    </row>
    <row r="60" spans="1:6" ht="13" x14ac:dyDescent="0.3">
      <c r="A60" s="54" t="s">
        <v>38</v>
      </c>
      <c r="B60" s="55"/>
      <c r="C60" s="55"/>
      <c r="D60" s="55"/>
      <c r="E60" s="55"/>
      <c r="F60" s="56"/>
    </row>
    <row r="61" spans="1:6" ht="13" x14ac:dyDescent="0.3">
      <c r="A61" s="54" t="s">
        <v>39</v>
      </c>
      <c r="B61" s="55"/>
      <c r="C61" s="55"/>
      <c r="D61" s="55"/>
      <c r="E61" s="55"/>
      <c r="F61" s="56"/>
    </row>
    <row r="62" spans="1:6" ht="13" x14ac:dyDescent="0.3">
      <c r="A62" s="54" t="s">
        <v>40</v>
      </c>
      <c r="B62" s="55"/>
      <c r="C62" s="55"/>
      <c r="D62" s="55"/>
      <c r="E62" s="55"/>
      <c r="F62" s="56"/>
    </row>
    <row r="63" spans="1:6" ht="13" x14ac:dyDescent="0.3">
      <c r="A63" s="54" t="s">
        <v>41</v>
      </c>
      <c r="B63" s="55"/>
      <c r="C63" s="55"/>
      <c r="D63" s="55"/>
      <c r="E63" s="55"/>
      <c r="F63" s="56"/>
    </row>
    <row r="64" spans="1:6" ht="13" x14ac:dyDescent="0.3">
      <c r="A64" s="54" t="s">
        <v>42</v>
      </c>
      <c r="B64" s="55"/>
      <c r="C64" s="55"/>
      <c r="D64" s="55"/>
      <c r="E64" s="55"/>
      <c r="F64" s="56"/>
    </row>
    <row r="65" spans="1:6" ht="13" x14ac:dyDescent="0.3">
      <c r="A65" s="54" t="s">
        <v>43</v>
      </c>
      <c r="B65" s="55"/>
      <c r="C65" s="55"/>
      <c r="D65" s="55"/>
      <c r="E65" s="55"/>
      <c r="F65" s="56"/>
    </row>
    <row r="66" spans="1:6" ht="13" x14ac:dyDescent="0.3">
      <c r="A66" s="54" t="s">
        <v>44</v>
      </c>
      <c r="B66" s="55"/>
      <c r="C66" s="55"/>
      <c r="D66" s="55"/>
      <c r="E66" s="55"/>
      <c r="F66" s="56"/>
    </row>
    <row r="67" spans="1:6" ht="13" x14ac:dyDescent="0.3">
      <c r="A67" s="54" t="s">
        <v>45</v>
      </c>
      <c r="B67" s="55"/>
      <c r="C67" s="55"/>
      <c r="D67" s="55"/>
      <c r="E67" s="55"/>
      <c r="F67" s="56"/>
    </row>
    <row r="68" spans="1:6" ht="13" x14ac:dyDescent="0.3">
      <c r="A68" s="54" t="s">
        <v>46</v>
      </c>
      <c r="B68" s="55"/>
      <c r="C68" s="55"/>
      <c r="D68" s="55"/>
      <c r="E68" s="55"/>
      <c r="F68" s="56"/>
    </row>
    <row r="69" spans="1:6" ht="13" x14ac:dyDescent="0.3">
      <c r="A69" s="54" t="s">
        <v>47</v>
      </c>
      <c r="B69" s="55"/>
      <c r="C69" s="55"/>
      <c r="D69" s="55"/>
      <c r="E69" s="55"/>
      <c r="F69" s="56"/>
    </row>
    <row r="70" spans="1:6" ht="13" x14ac:dyDescent="0.3">
      <c r="A70" s="54" t="s">
        <v>48</v>
      </c>
      <c r="B70" s="55"/>
      <c r="C70" s="55"/>
      <c r="D70" s="55"/>
      <c r="E70" s="55"/>
      <c r="F70" s="56"/>
    </row>
    <row r="71" spans="1:6" ht="15" customHeight="1" x14ac:dyDescent="0.3">
      <c r="A71" s="54" t="s">
        <v>124</v>
      </c>
      <c r="B71" s="55"/>
      <c r="C71" s="55"/>
      <c r="D71" s="55"/>
      <c r="E71" s="55"/>
      <c r="F71" s="56"/>
    </row>
    <row r="72" spans="1:6" ht="15" customHeight="1" x14ac:dyDescent="0.3">
      <c r="A72" s="54" t="s">
        <v>123</v>
      </c>
      <c r="B72" s="55"/>
      <c r="C72" s="55"/>
      <c r="D72" s="55"/>
      <c r="E72" s="55"/>
      <c r="F72" s="56"/>
    </row>
  </sheetData>
  <mergeCells count="47">
    <mergeCell ref="A72:F72"/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2:G12"/>
    <mergeCell ref="C13:G13"/>
    <mergeCell ref="C14:G14"/>
    <mergeCell ref="C15:G15"/>
    <mergeCell ref="A22:E22"/>
    <mergeCell ref="A26:F26"/>
    <mergeCell ref="A46:F46"/>
    <mergeCell ref="A47:F47"/>
    <mergeCell ref="A71:F71"/>
    <mergeCell ref="A64:F64"/>
    <mergeCell ref="A70:F70"/>
    <mergeCell ref="A60:F60"/>
    <mergeCell ref="A61:F61"/>
    <mergeCell ref="A62:F62"/>
    <mergeCell ref="A63:F63"/>
    <mergeCell ref="A65:F65"/>
    <mergeCell ref="A66:F66"/>
    <mergeCell ref="A67:F67"/>
    <mergeCell ref="A68:F68"/>
    <mergeCell ref="A69:F69"/>
    <mergeCell ref="C11:G11"/>
    <mergeCell ref="H11:J11"/>
    <mergeCell ref="L11:N11"/>
    <mergeCell ref="A58:F58"/>
    <mergeCell ref="A59:F59"/>
    <mergeCell ref="A53:F53"/>
    <mergeCell ref="A54:F54"/>
    <mergeCell ref="A55:F55"/>
    <mergeCell ref="A56:F56"/>
    <mergeCell ref="A57:F57"/>
    <mergeCell ref="A48:F48"/>
    <mergeCell ref="A49:F49"/>
    <mergeCell ref="A50:F50"/>
    <mergeCell ref="A51:F51"/>
    <mergeCell ref="A52:F52"/>
    <mergeCell ref="A18:G18"/>
  </mergeCells>
  <dataValidations count="1">
    <dataValidation type="list" allowBlank="1" sqref="A6:A15" xr:uid="{00000000-0002-0000-0000-000000000000}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8C101-5FB2-49AF-83CF-AC6163B7F0DB}">
  <dimension ref="A1:V73"/>
  <sheetViews>
    <sheetView workbookViewId="0">
      <selection activeCell="C14" sqref="C14:G14"/>
    </sheetView>
  </sheetViews>
  <sheetFormatPr defaultColWidth="14.453125" defaultRowHeight="15" customHeight="1" x14ac:dyDescent="0.25"/>
  <cols>
    <col min="1" max="1" width="56.45312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19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161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162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43">
        <v>64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43">
        <v>16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43">
        <v>28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43">
        <v>9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44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128</v>
      </c>
      <c r="B11" s="43">
        <v>3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138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40"/>
      <c r="H13" s="6"/>
      <c r="I13" s="6"/>
      <c r="J13" s="6"/>
      <c r="K13" s="6"/>
      <c r="L13" s="10"/>
      <c r="M13" s="10"/>
      <c r="N13" s="10"/>
      <c r="O13" s="2"/>
      <c r="P13" s="2"/>
      <c r="Q13" s="2"/>
      <c r="R13" s="2"/>
      <c r="S13" s="2"/>
    </row>
    <row r="14" spans="1:22" ht="15" customHeight="1" x14ac:dyDescent="0.3">
      <c r="A14" s="8" t="s">
        <v>129</v>
      </c>
      <c r="B14" s="7">
        <v>7</v>
      </c>
      <c r="C14" s="50"/>
      <c r="D14" s="51"/>
      <c r="E14" s="51"/>
      <c r="F14" s="51"/>
      <c r="G14" s="51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7">
        <v>0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4">
        <f>SUM(B6:B15)</f>
        <v>274</v>
      </c>
      <c r="C16" s="5"/>
      <c r="D16" s="5"/>
      <c r="E16" s="5"/>
      <c r="F16" s="5"/>
      <c r="G16" s="5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57" t="s">
        <v>116</v>
      </c>
      <c r="B18" s="55"/>
      <c r="C18" s="55"/>
      <c r="D18" s="55"/>
      <c r="E18" s="55"/>
      <c r="F18" s="55"/>
      <c r="G18" s="56"/>
      <c r="H18" s="5"/>
      <c r="I18" s="5"/>
      <c r="J18" s="5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4" t="s">
        <v>5</v>
      </c>
      <c r="B19" s="4" t="s">
        <v>6</v>
      </c>
      <c r="C19" s="4" t="s">
        <v>7</v>
      </c>
      <c r="D19" s="4" t="s">
        <v>8</v>
      </c>
      <c r="E19" s="4" t="s">
        <v>9</v>
      </c>
      <c r="F19" s="4" t="s">
        <v>10</v>
      </c>
      <c r="G19" s="4" t="s">
        <v>11</v>
      </c>
      <c r="H19" s="5"/>
      <c r="I19" s="5"/>
      <c r="J19" s="5"/>
      <c r="K19" s="6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5" customHeight="1" x14ac:dyDescent="0.3">
      <c r="A20" s="7">
        <v>64</v>
      </c>
      <c r="B20" s="7">
        <v>16</v>
      </c>
      <c r="C20" s="7">
        <v>28</v>
      </c>
      <c r="D20" s="9">
        <v>9</v>
      </c>
      <c r="E20" s="7">
        <v>2</v>
      </c>
      <c r="F20" s="7">
        <v>3</v>
      </c>
      <c r="G20" s="13">
        <f>SUM(A20:F20)</f>
        <v>122</v>
      </c>
      <c r="H20" s="14"/>
      <c r="I20" s="14"/>
      <c r="J20" s="15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6"/>
      <c r="B21" s="6"/>
      <c r="C21" s="17"/>
      <c r="D21" s="18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57" t="s">
        <v>119</v>
      </c>
      <c r="B22" s="55"/>
      <c r="C22" s="55"/>
      <c r="D22" s="55"/>
      <c r="E22" s="56"/>
      <c r="F22" s="5"/>
      <c r="G22" s="5"/>
      <c r="H22" s="5"/>
      <c r="I22" s="19"/>
      <c r="J22" s="19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4" t="s">
        <v>12</v>
      </c>
      <c r="B23" s="4" t="s">
        <v>13</v>
      </c>
      <c r="C23" s="4" t="s">
        <v>14</v>
      </c>
      <c r="D23" s="4" t="s">
        <v>15</v>
      </c>
      <c r="E23" s="4" t="s">
        <v>16</v>
      </c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7">
        <v>0</v>
      </c>
      <c r="B24" s="7">
        <v>7</v>
      </c>
      <c r="C24" s="7">
        <v>0</v>
      </c>
      <c r="D24" s="9">
        <v>0</v>
      </c>
      <c r="E24" s="20">
        <f>SUM(A24:D24)</f>
        <v>7</v>
      </c>
      <c r="F24" s="15"/>
      <c r="G24" s="14"/>
      <c r="H24" s="14"/>
      <c r="I24" s="14"/>
      <c r="J24" s="14"/>
      <c r="K24" s="14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14" x14ac:dyDescent="0.3">
      <c r="A25" s="16"/>
      <c r="B25" s="6"/>
      <c r="C25" s="17"/>
      <c r="D25" s="18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" x14ac:dyDescent="0.25">
      <c r="A26" s="57" t="s">
        <v>149</v>
      </c>
      <c r="B26" s="55"/>
      <c r="C26" s="55"/>
      <c r="D26" s="55"/>
      <c r="E26" s="55"/>
      <c r="F26" s="56"/>
      <c r="G26" s="19"/>
      <c r="H26" s="22"/>
      <c r="I26" s="6"/>
      <c r="J26" s="6"/>
      <c r="K26" s="6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28" x14ac:dyDescent="0.25">
      <c r="A27" s="4" t="s">
        <v>17</v>
      </c>
      <c r="B27" s="4" t="s">
        <v>18</v>
      </c>
      <c r="C27" s="23" t="s">
        <v>19</v>
      </c>
      <c r="D27" s="4" t="s">
        <v>20</v>
      </c>
      <c r="E27" s="4" t="s">
        <v>21</v>
      </c>
      <c r="F27" s="4" t="s">
        <v>22</v>
      </c>
      <c r="G27" s="19"/>
      <c r="H27" s="6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3">
      <c r="A28" s="24" t="s">
        <v>52</v>
      </c>
      <c r="B28" s="25" t="s">
        <v>150</v>
      </c>
      <c r="C28" s="26" t="s">
        <v>53</v>
      </c>
      <c r="D28" s="27">
        <v>43598</v>
      </c>
      <c r="E28" s="7" t="s">
        <v>66</v>
      </c>
      <c r="F28" s="27" t="s">
        <v>73</v>
      </c>
      <c r="G28" s="28" t="s">
        <v>51</v>
      </c>
      <c r="H28" s="22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42" x14ac:dyDescent="0.3">
      <c r="A29" s="29" t="s">
        <v>60</v>
      </c>
      <c r="B29" s="25" t="s">
        <v>160</v>
      </c>
      <c r="C29" s="26" t="s">
        <v>118</v>
      </c>
      <c r="D29" s="27">
        <v>39615</v>
      </c>
      <c r="E29" s="7" t="s">
        <v>74</v>
      </c>
      <c r="F29" s="27" t="s">
        <v>75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8" x14ac:dyDescent="0.3">
      <c r="A30" s="24" t="s">
        <v>56</v>
      </c>
      <c r="B30" s="25" t="s">
        <v>156</v>
      </c>
      <c r="C30" s="26" t="s">
        <v>68</v>
      </c>
      <c r="D30" s="27" t="s">
        <v>100</v>
      </c>
      <c r="E30" s="7" t="s">
        <v>79</v>
      </c>
      <c r="F30" s="27" t="s">
        <v>80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42" x14ac:dyDescent="0.3">
      <c r="A31" s="24" t="s">
        <v>57</v>
      </c>
      <c r="B31" s="25" t="s">
        <v>156</v>
      </c>
      <c r="C31" s="26" t="s">
        <v>68</v>
      </c>
      <c r="D31" s="27" t="s">
        <v>100</v>
      </c>
      <c r="E31" s="7" t="s">
        <v>77</v>
      </c>
      <c r="F31" s="27" t="s">
        <v>78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58</v>
      </c>
      <c r="B32" s="25" t="s">
        <v>150</v>
      </c>
      <c r="C32" s="26" t="s">
        <v>59</v>
      </c>
      <c r="D32" s="27">
        <v>42887</v>
      </c>
      <c r="E32" s="7" t="s">
        <v>69</v>
      </c>
      <c r="F32" s="27" t="s">
        <v>70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8" x14ac:dyDescent="0.3">
      <c r="A33" s="24" t="s">
        <v>61</v>
      </c>
      <c r="B33" s="25" t="s">
        <v>150</v>
      </c>
      <c r="C33" s="26" t="s">
        <v>153</v>
      </c>
      <c r="D33" s="27">
        <v>33378</v>
      </c>
      <c r="E33" s="7" t="s">
        <v>62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8" x14ac:dyDescent="0.3">
      <c r="A34" s="24" t="s">
        <v>63</v>
      </c>
      <c r="B34" s="25" t="s">
        <v>150</v>
      </c>
      <c r="C34" s="26" t="s">
        <v>64</v>
      </c>
      <c r="D34" s="27">
        <v>37412</v>
      </c>
      <c r="E34" s="7" t="s">
        <v>154</v>
      </c>
      <c r="F34" s="27" t="s">
        <v>76</v>
      </c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" x14ac:dyDescent="0.3">
      <c r="A35" s="24" t="s">
        <v>65</v>
      </c>
      <c r="B35" s="25" t="s">
        <v>156</v>
      </c>
      <c r="C35" s="26" t="s">
        <v>67</v>
      </c>
      <c r="D35" s="27" t="s">
        <v>100</v>
      </c>
      <c r="E35" s="7" t="s">
        <v>79</v>
      </c>
      <c r="F35" s="27" t="s">
        <v>80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72</v>
      </c>
      <c r="B36" s="25" t="s">
        <v>150</v>
      </c>
      <c r="C36" s="26" t="s">
        <v>64</v>
      </c>
      <c r="D36" s="27">
        <v>43364</v>
      </c>
      <c r="E36" s="7" t="s">
        <v>155</v>
      </c>
      <c r="F36" s="27" t="s">
        <v>76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42" x14ac:dyDescent="0.3">
      <c r="A37" s="24" t="s">
        <v>88</v>
      </c>
      <c r="B37" s="25" t="s">
        <v>114</v>
      </c>
      <c r="C37" s="26" t="s">
        <v>84</v>
      </c>
      <c r="D37" s="27">
        <v>44287</v>
      </c>
      <c r="E37" s="7" t="s">
        <v>90</v>
      </c>
      <c r="F37" s="27" t="s">
        <v>91</v>
      </c>
      <c r="G37" s="28" t="s">
        <v>89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4" t="s">
        <v>85</v>
      </c>
      <c r="B38" s="25" t="s">
        <v>108</v>
      </c>
      <c r="C38" s="26" t="s">
        <v>84</v>
      </c>
      <c r="D38" s="27">
        <v>43867</v>
      </c>
      <c r="E38" s="7" t="s">
        <v>92</v>
      </c>
      <c r="F38" s="27" t="s">
        <v>93</v>
      </c>
      <c r="G38" s="28" t="s">
        <v>51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4" t="s">
        <v>86</v>
      </c>
      <c r="B39" s="25" t="s">
        <v>108</v>
      </c>
      <c r="C39" s="26" t="s">
        <v>84</v>
      </c>
      <c r="D39" s="27">
        <v>44228</v>
      </c>
      <c r="E39" s="7" t="s">
        <v>87</v>
      </c>
      <c r="F39" s="27"/>
      <c r="G39" s="28" t="s">
        <v>51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94</v>
      </c>
      <c r="B40" s="25" t="s">
        <v>158</v>
      </c>
      <c r="C40" s="26" t="s">
        <v>84</v>
      </c>
      <c r="D40" s="27">
        <v>44249</v>
      </c>
      <c r="E40" s="7" t="s">
        <v>90</v>
      </c>
      <c r="F40" s="27" t="s">
        <v>91</v>
      </c>
      <c r="G40" s="28" t="s">
        <v>51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95</v>
      </c>
      <c r="B41" s="25" t="s">
        <v>111</v>
      </c>
      <c r="C41" s="26" t="s">
        <v>84</v>
      </c>
      <c r="D41" s="27">
        <v>44228</v>
      </c>
      <c r="E41" s="7" t="s">
        <v>96</v>
      </c>
      <c r="F41" s="27"/>
      <c r="G41" s="28" t="s">
        <v>89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97</v>
      </c>
      <c r="B42" s="25" t="s">
        <v>112</v>
      </c>
      <c r="C42" s="26" t="s">
        <v>84</v>
      </c>
      <c r="D42" s="27">
        <v>43647</v>
      </c>
      <c r="E42" s="7" t="s">
        <v>101</v>
      </c>
      <c r="F42" s="27" t="s">
        <v>102</v>
      </c>
      <c r="G42" s="28" t="s">
        <v>89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8" x14ac:dyDescent="0.3">
      <c r="A43" s="24" t="s">
        <v>99</v>
      </c>
      <c r="B43" s="25" t="s">
        <v>110</v>
      </c>
      <c r="C43" s="26" t="s">
        <v>84</v>
      </c>
      <c r="D43" s="27">
        <v>42592</v>
      </c>
      <c r="E43" s="7" t="s">
        <v>90</v>
      </c>
      <c r="F43" s="27" t="s">
        <v>91</v>
      </c>
      <c r="G43" s="28" t="s">
        <v>51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" x14ac:dyDescent="0.3">
      <c r="A44" s="30"/>
      <c r="B44" s="31"/>
      <c r="C44" s="32"/>
      <c r="D44" s="33"/>
      <c r="E44" s="34"/>
      <c r="F44" s="35"/>
      <c r="G44" s="28"/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36" t="s">
        <v>23</v>
      </c>
      <c r="B45" s="37">
        <f>COUNTIF(A28:A44,"&lt;&gt;")</f>
        <v>16</v>
      </c>
      <c r="C45" s="36"/>
      <c r="D45" s="36"/>
      <c r="E45" s="36"/>
      <c r="F45" s="38"/>
      <c r="G45" s="39"/>
      <c r="H45" s="6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7" spans="1:22" ht="13" x14ac:dyDescent="0.3">
      <c r="A47" s="58" t="s">
        <v>24</v>
      </c>
      <c r="B47" s="51"/>
      <c r="C47" s="51"/>
      <c r="D47" s="51"/>
      <c r="E47" s="51"/>
      <c r="F47" s="51"/>
    </row>
    <row r="48" spans="1:22" ht="13" x14ac:dyDescent="0.3">
      <c r="A48" s="59" t="s">
        <v>25</v>
      </c>
      <c r="B48" s="55"/>
      <c r="C48" s="55"/>
      <c r="D48" s="55"/>
      <c r="E48" s="55"/>
      <c r="F48" s="56"/>
    </row>
    <row r="49" spans="1:6" ht="13" x14ac:dyDescent="0.3">
      <c r="A49" s="54" t="s">
        <v>26</v>
      </c>
      <c r="B49" s="55"/>
      <c r="C49" s="55"/>
      <c r="D49" s="55"/>
      <c r="E49" s="55"/>
      <c r="F49" s="56"/>
    </row>
    <row r="50" spans="1:6" ht="13" x14ac:dyDescent="0.3">
      <c r="A50" s="54" t="s">
        <v>27</v>
      </c>
      <c r="B50" s="55"/>
      <c r="C50" s="55"/>
      <c r="D50" s="55"/>
      <c r="E50" s="55"/>
      <c r="F50" s="56"/>
    </row>
    <row r="51" spans="1:6" ht="13" x14ac:dyDescent="0.3">
      <c r="A51" s="54" t="s">
        <v>28</v>
      </c>
      <c r="B51" s="55"/>
      <c r="C51" s="55"/>
      <c r="D51" s="55"/>
      <c r="E51" s="55"/>
      <c r="F51" s="56"/>
    </row>
    <row r="52" spans="1:6" ht="13" x14ac:dyDescent="0.3">
      <c r="A52" s="54" t="s">
        <v>29</v>
      </c>
      <c r="B52" s="55"/>
      <c r="C52" s="55"/>
      <c r="D52" s="55"/>
      <c r="E52" s="55"/>
      <c r="F52" s="56"/>
    </row>
    <row r="53" spans="1:6" ht="13" x14ac:dyDescent="0.3">
      <c r="A53" s="54" t="s">
        <v>30</v>
      </c>
      <c r="B53" s="55"/>
      <c r="C53" s="55"/>
      <c r="D53" s="55"/>
      <c r="E53" s="55"/>
      <c r="F53" s="56"/>
    </row>
    <row r="54" spans="1:6" ht="13" x14ac:dyDescent="0.3">
      <c r="A54" s="54" t="s">
        <v>31</v>
      </c>
      <c r="B54" s="55"/>
      <c r="C54" s="55"/>
      <c r="D54" s="55"/>
      <c r="E54" s="55"/>
      <c r="F54" s="56"/>
    </row>
    <row r="55" spans="1:6" ht="13" x14ac:dyDescent="0.3">
      <c r="A55" s="54" t="s">
        <v>32</v>
      </c>
      <c r="B55" s="55"/>
      <c r="C55" s="55"/>
      <c r="D55" s="55"/>
      <c r="E55" s="55"/>
      <c r="F55" s="56"/>
    </row>
    <row r="56" spans="1:6" ht="13" x14ac:dyDescent="0.3">
      <c r="A56" s="54" t="s">
        <v>33</v>
      </c>
      <c r="B56" s="55"/>
      <c r="C56" s="55"/>
      <c r="D56" s="55"/>
      <c r="E56" s="55"/>
      <c r="F56" s="56"/>
    </row>
    <row r="57" spans="1:6" ht="13" x14ac:dyDescent="0.3">
      <c r="A57" s="54" t="s">
        <v>34</v>
      </c>
      <c r="B57" s="55"/>
      <c r="C57" s="55"/>
      <c r="D57" s="55"/>
      <c r="E57" s="55"/>
      <c r="F57" s="56"/>
    </row>
    <row r="58" spans="1:6" ht="13" x14ac:dyDescent="0.3">
      <c r="A58" s="54" t="s">
        <v>35</v>
      </c>
      <c r="B58" s="55"/>
      <c r="C58" s="55"/>
      <c r="D58" s="55"/>
      <c r="E58" s="55"/>
      <c r="F58" s="56"/>
    </row>
    <row r="59" spans="1:6" ht="13" x14ac:dyDescent="0.3">
      <c r="A59" s="54" t="s">
        <v>36</v>
      </c>
      <c r="B59" s="55"/>
      <c r="C59" s="55"/>
      <c r="D59" s="55"/>
      <c r="E59" s="55"/>
      <c r="F59" s="56"/>
    </row>
    <row r="60" spans="1:6" ht="13" x14ac:dyDescent="0.3">
      <c r="A60" s="54" t="s">
        <v>37</v>
      </c>
      <c r="B60" s="55"/>
      <c r="C60" s="55"/>
      <c r="D60" s="55"/>
      <c r="E60" s="55"/>
      <c r="F60" s="56"/>
    </row>
    <row r="61" spans="1:6" ht="13" x14ac:dyDescent="0.3">
      <c r="A61" s="54" t="s">
        <v>38</v>
      </c>
      <c r="B61" s="55"/>
      <c r="C61" s="55"/>
      <c r="D61" s="55"/>
      <c r="E61" s="55"/>
      <c r="F61" s="56"/>
    </row>
    <row r="62" spans="1:6" ht="13" x14ac:dyDescent="0.3">
      <c r="A62" s="54" t="s">
        <v>39</v>
      </c>
      <c r="B62" s="55"/>
      <c r="C62" s="55"/>
      <c r="D62" s="55"/>
      <c r="E62" s="55"/>
      <c r="F62" s="56"/>
    </row>
    <row r="63" spans="1:6" ht="13" x14ac:dyDescent="0.3">
      <c r="A63" s="54" t="s">
        <v>40</v>
      </c>
      <c r="B63" s="55"/>
      <c r="C63" s="55"/>
      <c r="D63" s="55"/>
      <c r="E63" s="55"/>
      <c r="F63" s="56"/>
    </row>
    <row r="64" spans="1:6" ht="13" x14ac:dyDescent="0.3">
      <c r="A64" s="54" t="s">
        <v>41</v>
      </c>
      <c r="B64" s="55"/>
      <c r="C64" s="55"/>
      <c r="D64" s="55"/>
      <c r="E64" s="55"/>
      <c r="F64" s="56"/>
    </row>
    <row r="65" spans="1:6" ht="13" x14ac:dyDescent="0.3">
      <c r="A65" s="54" t="s">
        <v>42</v>
      </c>
      <c r="B65" s="55"/>
      <c r="C65" s="55"/>
      <c r="D65" s="55"/>
      <c r="E65" s="55"/>
      <c r="F65" s="56"/>
    </row>
    <row r="66" spans="1:6" ht="13" x14ac:dyDescent="0.3">
      <c r="A66" s="54" t="s">
        <v>43</v>
      </c>
      <c r="B66" s="55"/>
      <c r="C66" s="55"/>
      <c r="D66" s="55"/>
      <c r="E66" s="55"/>
      <c r="F66" s="56"/>
    </row>
    <row r="67" spans="1:6" ht="13" x14ac:dyDescent="0.3">
      <c r="A67" s="54" t="s">
        <v>44</v>
      </c>
      <c r="B67" s="55"/>
      <c r="C67" s="55"/>
      <c r="D67" s="55"/>
      <c r="E67" s="55"/>
      <c r="F67" s="56"/>
    </row>
    <row r="68" spans="1:6" ht="13" x14ac:dyDescent="0.3">
      <c r="A68" s="54" t="s">
        <v>45</v>
      </c>
      <c r="B68" s="55"/>
      <c r="C68" s="55"/>
      <c r="D68" s="55"/>
      <c r="E68" s="55"/>
      <c r="F68" s="56"/>
    </row>
    <row r="69" spans="1:6" ht="13" x14ac:dyDescent="0.3">
      <c r="A69" s="54" t="s">
        <v>46</v>
      </c>
      <c r="B69" s="55"/>
      <c r="C69" s="55"/>
      <c r="D69" s="55"/>
      <c r="E69" s="55"/>
      <c r="F69" s="56"/>
    </row>
    <row r="70" spans="1:6" ht="13" x14ac:dyDescent="0.3">
      <c r="A70" s="54" t="s">
        <v>47</v>
      </c>
      <c r="B70" s="55"/>
      <c r="C70" s="55"/>
      <c r="D70" s="55"/>
      <c r="E70" s="55"/>
      <c r="F70" s="56"/>
    </row>
    <row r="71" spans="1:6" ht="13" x14ac:dyDescent="0.3">
      <c r="A71" s="54" t="s">
        <v>48</v>
      </c>
      <c r="B71" s="55"/>
      <c r="C71" s="55"/>
      <c r="D71" s="55"/>
      <c r="E71" s="55"/>
      <c r="F71" s="56"/>
    </row>
    <row r="72" spans="1:6" ht="15" customHeight="1" x14ac:dyDescent="0.3">
      <c r="A72" s="54" t="s">
        <v>124</v>
      </c>
      <c r="B72" s="55"/>
      <c r="C72" s="55"/>
      <c r="D72" s="55"/>
      <c r="E72" s="55"/>
      <c r="F72" s="56"/>
    </row>
    <row r="73" spans="1:6" ht="15" customHeight="1" x14ac:dyDescent="0.3">
      <c r="A73" s="54" t="s">
        <v>123</v>
      </c>
      <c r="B73" s="55"/>
      <c r="C73" s="55"/>
      <c r="D73" s="55"/>
      <c r="E73" s="55"/>
      <c r="F73" s="56"/>
    </row>
  </sheetData>
  <mergeCells count="46">
    <mergeCell ref="A70:F70"/>
    <mergeCell ref="A71:F71"/>
    <mergeCell ref="A72:F72"/>
    <mergeCell ref="A73:F73"/>
    <mergeCell ref="A64:F64"/>
    <mergeCell ref="A65:F65"/>
    <mergeCell ref="A66:F66"/>
    <mergeCell ref="A67:F67"/>
    <mergeCell ref="A68:F68"/>
    <mergeCell ref="A69:F69"/>
    <mergeCell ref="A63:F63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51:F51"/>
    <mergeCell ref="L11:N11"/>
    <mergeCell ref="C12:G12"/>
    <mergeCell ref="C14:G14"/>
    <mergeCell ref="C15:G15"/>
    <mergeCell ref="A18:G18"/>
    <mergeCell ref="A22:E22"/>
    <mergeCell ref="H11:J11"/>
    <mergeCell ref="A26:F26"/>
    <mergeCell ref="A47:F47"/>
    <mergeCell ref="A48:F48"/>
    <mergeCell ref="A49:F49"/>
    <mergeCell ref="A50:F50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5" xr:uid="{995A15A9-3AB8-44A0-81FA-630532694D5D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E88D3-A060-48E1-96B8-14AF31D1F072}">
  <dimension ref="A1:V74"/>
  <sheetViews>
    <sheetView workbookViewId="0">
      <selection activeCell="C14" sqref="C14:G14"/>
    </sheetView>
  </sheetViews>
  <sheetFormatPr defaultColWidth="14.453125" defaultRowHeight="15" customHeight="1" x14ac:dyDescent="0.25"/>
  <cols>
    <col min="1" max="1" width="56.45312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19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164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163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43">
        <v>65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43">
        <v>16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43">
        <v>28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43">
        <v>9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44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128</v>
      </c>
      <c r="B11" s="43">
        <v>2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139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40"/>
      <c r="H13" s="6"/>
      <c r="I13" s="6"/>
      <c r="J13" s="6"/>
      <c r="K13" s="6"/>
      <c r="L13" s="10"/>
      <c r="M13" s="10"/>
      <c r="N13" s="10"/>
      <c r="O13" s="2"/>
      <c r="P13" s="2"/>
      <c r="Q13" s="2"/>
      <c r="R13" s="2"/>
      <c r="S13" s="2"/>
    </row>
    <row r="14" spans="1:22" ht="15" customHeight="1" x14ac:dyDescent="0.3">
      <c r="A14" s="8" t="s">
        <v>129</v>
      </c>
      <c r="B14" s="7">
        <v>6</v>
      </c>
      <c r="C14" s="50"/>
      <c r="D14" s="51"/>
      <c r="E14" s="51"/>
      <c r="F14" s="51"/>
      <c r="G14" s="51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7">
        <v>0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4">
        <f>SUM(B6:B15)</f>
        <v>274</v>
      </c>
      <c r="C16" s="5"/>
      <c r="D16" s="5"/>
      <c r="E16" s="5"/>
      <c r="F16" s="5"/>
      <c r="G16" s="5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57" t="s">
        <v>116</v>
      </c>
      <c r="B18" s="55"/>
      <c r="C18" s="55"/>
      <c r="D18" s="55"/>
      <c r="E18" s="55"/>
      <c r="F18" s="55"/>
      <c r="G18" s="56"/>
      <c r="H18" s="5"/>
      <c r="I18" s="5"/>
      <c r="J18" s="5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4" t="s">
        <v>5</v>
      </c>
      <c r="B19" s="4" t="s">
        <v>6</v>
      </c>
      <c r="C19" s="4" t="s">
        <v>7</v>
      </c>
      <c r="D19" s="4" t="s">
        <v>8</v>
      </c>
      <c r="E19" s="4" t="s">
        <v>9</v>
      </c>
      <c r="F19" s="4" t="s">
        <v>10</v>
      </c>
      <c r="G19" s="4" t="s">
        <v>11</v>
      </c>
      <c r="H19" s="5"/>
      <c r="I19" s="5"/>
      <c r="J19" s="5"/>
      <c r="K19" s="6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5" customHeight="1" x14ac:dyDescent="0.3">
      <c r="A20" s="7">
        <v>65</v>
      </c>
      <c r="B20" s="7">
        <v>16</v>
      </c>
      <c r="C20" s="7">
        <v>28</v>
      </c>
      <c r="D20" s="9">
        <v>9</v>
      </c>
      <c r="E20" s="7">
        <v>2</v>
      </c>
      <c r="F20" s="7">
        <v>2</v>
      </c>
      <c r="G20" s="13">
        <f>SUM(A20:F20)</f>
        <v>122</v>
      </c>
      <c r="H20" s="14"/>
      <c r="I20" s="14"/>
      <c r="J20" s="15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6"/>
      <c r="B21" s="6"/>
      <c r="C21" s="17"/>
      <c r="D21" s="18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57" t="s">
        <v>119</v>
      </c>
      <c r="B22" s="55"/>
      <c r="C22" s="55"/>
      <c r="D22" s="55"/>
      <c r="E22" s="56"/>
      <c r="F22" s="5"/>
      <c r="G22" s="5"/>
      <c r="H22" s="5"/>
      <c r="I22" s="19"/>
      <c r="J22" s="19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4" t="s">
        <v>12</v>
      </c>
      <c r="B23" s="4" t="s">
        <v>13</v>
      </c>
      <c r="C23" s="4" t="s">
        <v>14</v>
      </c>
      <c r="D23" s="4" t="s">
        <v>15</v>
      </c>
      <c r="E23" s="4" t="s">
        <v>16</v>
      </c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7">
        <v>0</v>
      </c>
      <c r="B24" s="7">
        <v>7</v>
      </c>
      <c r="C24" s="7">
        <v>0</v>
      </c>
      <c r="D24" s="9">
        <v>0</v>
      </c>
      <c r="E24" s="20">
        <f>SUM(A24:D24)</f>
        <v>7</v>
      </c>
      <c r="F24" s="15"/>
      <c r="G24" s="14"/>
      <c r="H24" s="14"/>
      <c r="I24" s="14"/>
      <c r="J24" s="14"/>
      <c r="K24" s="14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14" x14ac:dyDescent="0.3">
      <c r="A25" s="16"/>
      <c r="B25" s="6"/>
      <c r="C25" s="17"/>
      <c r="D25" s="18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" x14ac:dyDescent="0.25">
      <c r="A26" s="57" t="s">
        <v>149</v>
      </c>
      <c r="B26" s="55"/>
      <c r="C26" s="55"/>
      <c r="D26" s="55"/>
      <c r="E26" s="55"/>
      <c r="F26" s="56"/>
      <c r="G26" s="19"/>
      <c r="H26" s="22"/>
      <c r="I26" s="6"/>
      <c r="J26" s="6"/>
      <c r="K26" s="6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28" x14ac:dyDescent="0.25">
      <c r="A27" s="4" t="s">
        <v>17</v>
      </c>
      <c r="B27" s="4" t="s">
        <v>18</v>
      </c>
      <c r="C27" s="23" t="s">
        <v>19</v>
      </c>
      <c r="D27" s="4" t="s">
        <v>20</v>
      </c>
      <c r="E27" s="4" t="s">
        <v>21</v>
      </c>
      <c r="F27" s="4" t="s">
        <v>22</v>
      </c>
      <c r="G27" s="19"/>
      <c r="H27" s="6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3">
      <c r="A28" s="24" t="s">
        <v>52</v>
      </c>
      <c r="B28" s="25" t="s">
        <v>150</v>
      </c>
      <c r="C28" s="26" t="s">
        <v>53</v>
      </c>
      <c r="D28" s="27">
        <v>43598</v>
      </c>
      <c r="E28" s="7" t="s">
        <v>66</v>
      </c>
      <c r="F28" s="27" t="s">
        <v>73</v>
      </c>
      <c r="G28" s="28" t="s">
        <v>51</v>
      </c>
      <c r="H28" s="22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42" x14ac:dyDescent="0.3">
      <c r="A29" s="29" t="s">
        <v>60</v>
      </c>
      <c r="B29" s="25" t="s">
        <v>160</v>
      </c>
      <c r="C29" s="26" t="s">
        <v>118</v>
      </c>
      <c r="D29" s="27">
        <v>39615</v>
      </c>
      <c r="E29" s="7" t="s">
        <v>74</v>
      </c>
      <c r="F29" s="27" t="s">
        <v>75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8" x14ac:dyDescent="0.3">
      <c r="A30" s="24" t="s">
        <v>56</v>
      </c>
      <c r="B30" s="25" t="s">
        <v>156</v>
      </c>
      <c r="C30" s="26" t="s">
        <v>68</v>
      </c>
      <c r="D30" s="27" t="s">
        <v>100</v>
      </c>
      <c r="E30" s="7" t="s">
        <v>79</v>
      </c>
      <c r="F30" s="27" t="s">
        <v>80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42" x14ac:dyDescent="0.3">
      <c r="A31" s="24" t="s">
        <v>57</v>
      </c>
      <c r="B31" s="25" t="s">
        <v>156</v>
      </c>
      <c r="C31" s="26" t="s">
        <v>68</v>
      </c>
      <c r="D31" s="27" t="s">
        <v>100</v>
      </c>
      <c r="E31" s="7" t="s">
        <v>77</v>
      </c>
      <c r="F31" s="27" t="s">
        <v>78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58</v>
      </c>
      <c r="B32" s="25" t="s">
        <v>150</v>
      </c>
      <c r="C32" s="26" t="s">
        <v>59</v>
      </c>
      <c r="D32" s="27">
        <v>42887</v>
      </c>
      <c r="E32" s="7" t="s">
        <v>69</v>
      </c>
      <c r="F32" s="27" t="s">
        <v>70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8" x14ac:dyDescent="0.3">
      <c r="A33" s="24" t="s">
        <v>61</v>
      </c>
      <c r="B33" s="25" t="s">
        <v>150</v>
      </c>
      <c r="C33" s="26" t="s">
        <v>153</v>
      </c>
      <c r="D33" s="27">
        <v>33378</v>
      </c>
      <c r="E33" s="7" t="s">
        <v>62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32.25" customHeight="1" x14ac:dyDescent="0.3">
      <c r="A34" s="45" t="s">
        <v>165</v>
      </c>
      <c r="B34" s="46" t="s">
        <v>150</v>
      </c>
      <c r="C34" s="47" t="s">
        <v>166</v>
      </c>
      <c r="D34" s="48" t="s">
        <v>167</v>
      </c>
      <c r="E34" s="43"/>
      <c r="F34" s="48"/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" x14ac:dyDescent="0.3">
      <c r="A35" s="24" t="s">
        <v>63</v>
      </c>
      <c r="B35" s="25" t="s">
        <v>150</v>
      </c>
      <c r="C35" s="26" t="s">
        <v>64</v>
      </c>
      <c r="D35" s="27">
        <v>37412</v>
      </c>
      <c r="E35" s="7" t="s">
        <v>154</v>
      </c>
      <c r="F35" s="27" t="s">
        <v>76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65</v>
      </c>
      <c r="B36" s="25" t="s">
        <v>156</v>
      </c>
      <c r="C36" s="26" t="s">
        <v>67</v>
      </c>
      <c r="D36" s="27" t="s">
        <v>100</v>
      </c>
      <c r="E36" s="7" t="s">
        <v>79</v>
      </c>
      <c r="F36" s="27" t="s">
        <v>80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8" x14ac:dyDescent="0.3">
      <c r="A37" s="24" t="s">
        <v>72</v>
      </c>
      <c r="B37" s="25" t="s">
        <v>150</v>
      </c>
      <c r="C37" s="26" t="s">
        <v>64</v>
      </c>
      <c r="D37" s="27">
        <v>43364</v>
      </c>
      <c r="E37" s="7" t="s">
        <v>155</v>
      </c>
      <c r="F37" s="27" t="s">
        <v>76</v>
      </c>
      <c r="G37" s="28" t="s">
        <v>51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4" t="s">
        <v>88</v>
      </c>
      <c r="B38" s="25" t="s">
        <v>114</v>
      </c>
      <c r="C38" s="26" t="s">
        <v>84</v>
      </c>
      <c r="D38" s="27">
        <v>44287</v>
      </c>
      <c r="E38" s="7" t="s">
        <v>90</v>
      </c>
      <c r="F38" s="27" t="s">
        <v>91</v>
      </c>
      <c r="G38" s="28" t="s">
        <v>89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4" t="s">
        <v>85</v>
      </c>
      <c r="B39" s="25" t="s">
        <v>108</v>
      </c>
      <c r="C39" s="26" t="s">
        <v>84</v>
      </c>
      <c r="D39" s="27">
        <v>43867</v>
      </c>
      <c r="E39" s="7" t="s">
        <v>92</v>
      </c>
      <c r="F39" s="27" t="s">
        <v>93</v>
      </c>
      <c r="G39" s="28" t="s">
        <v>51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86</v>
      </c>
      <c r="B40" s="25" t="s">
        <v>108</v>
      </c>
      <c r="C40" s="26" t="s">
        <v>84</v>
      </c>
      <c r="D40" s="27">
        <v>44228</v>
      </c>
      <c r="E40" s="7" t="s">
        <v>87</v>
      </c>
      <c r="F40" s="27"/>
      <c r="G40" s="28" t="s">
        <v>51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94</v>
      </c>
      <c r="B41" s="25" t="s">
        <v>158</v>
      </c>
      <c r="C41" s="26" t="s">
        <v>84</v>
      </c>
      <c r="D41" s="27">
        <v>44249</v>
      </c>
      <c r="E41" s="7" t="s">
        <v>90</v>
      </c>
      <c r="F41" s="27" t="s">
        <v>91</v>
      </c>
      <c r="G41" s="28" t="s">
        <v>51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95</v>
      </c>
      <c r="B42" s="25" t="s">
        <v>111</v>
      </c>
      <c r="C42" s="26" t="s">
        <v>84</v>
      </c>
      <c r="D42" s="27">
        <v>44228</v>
      </c>
      <c r="E42" s="7" t="s">
        <v>96</v>
      </c>
      <c r="F42" s="27"/>
      <c r="G42" s="28" t="s">
        <v>89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42" x14ac:dyDescent="0.3">
      <c r="A43" s="24" t="s">
        <v>97</v>
      </c>
      <c r="B43" s="25" t="s">
        <v>112</v>
      </c>
      <c r="C43" s="26" t="s">
        <v>84</v>
      </c>
      <c r="D43" s="27">
        <v>43647</v>
      </c>
      <c r="E43" s="7" t="s">
        <v>101</v>
      </c>
      <c r="F43" s="27" t="s">
        <v>102</v>
      </c>
      <c r="G43" s="28" t="s">
        <v>89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8" x14ac:dyDescent="0.3">
      <c r="A44" s="24" t="s">
        <v>99</v>
      </c>
      <c r="B44" s="25" t="s">
        <v>110</v>
      </c>
      <c r="C44" s="26" t="s">
        <v>84</v>
      </c>
      <c r="D44" s="27">
        <v>42592</v>
      </c>
      <c r="E44" s="7" t="s">
        <v>90</v>
      </c>
      <c r="F44" s="27" t="s">
        <v>91</v>
      </c>
      <c r="G44" s="28" t="s">
        <v>51</v>
      </c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30"/>
      <c r="B45" s="31"/>
      <c r="C45" s="32"/>
      <c r="D45" s="33"/>
      <c r="E45" s="34"/>
      <c r="F45" s="35"/>
      <c r="G45" s="28"/>
      <c r="H45" s="22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" x14ac:dyDescent="0.3">
      <c r="A46" s="36" t="s">
        <v>23</v>
      </c>
      <c r="B46" s="37">
        <f>COUNTIF(A28:A44,"&lt;&gt;")</f>
        <v>17</v>
      </c>
      <c r="C46" s="36"/>
      <c r="D46" s="36"/>
      <c r="E46" s="36"/>
      <c r="F46" s="38"/>
      <c r="G46" s="39"/>
      <c r="H46" s="6"/>
      <c r="I46" s="6"/>
      <c r="J46" s="6"/>
      <c r="K46" s="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8" spans="1:22" ht="13" x14ac:dyDescent="0.3">
      <c r="A48" s="58" t="s">
        <v>24</v>
      </c>
      <c r="B48" s="51"/>
      <c r="C48" s="51"/>
      <c r="D48" s="51"/>
      <c r="E48" s="51"/>
      <c r="F48" s="51"/>
    </row>
    <row r="49" spans="1:6" ht="13" x14ac:dyDescent="0.3">
      <c r="A49" s="59" t="s">
        <v>25</v>
      </c>
      <c r="B49" s="55"/>
      <c r="C49" s="55"/>
      <c r="D49" s="55"/>
      <c r="E49" s="55"/>
      <c r="F49" s="56"/>
    </row>
    <row r="50" spans="1:6" ht="13" x14ac:dyDescent="0.3">
      <c r="A50" s="54" t="s">
        <v>26</v>
      </c>
      <c r="B50" s="55"/>
      <c r="C50" s="55"/>
      <c r="D50" s="55"/>
      <c r="E50" s="55"/>
      <c r="F50" s="56"/>
    </row>
    <row r="51" spans="1:6" ht="13" x14ac:dyDescent="0.3">
      <c r="A51" s="54" t="s">
        <v>27</v>
      </c>
      <c r="B51" s="55"/>
      <c r="C51" s="55"/>
      <c r="D51" s="55"/>
      <c r="E51" s="55"/>
      <c r="F51" s="56"/>
    </row>
    <row r="52" spans="1:6" ht="13" x14ac:dyDescent="0.3">
      <c r="A52" s="54" t="s">
        <v>28</v>
      </c>
      <c r="B52" s="55"/>
      <c r="C52" s="55"/>
      <c r="D52" s="55"/>
      <c r="E52" s="55"/>
      <c r="F52" s="56"/>
    </row>
    <row r="53" spans="1:6" ht="13" x14ac:dyDescent="0.3">
      <c r="A53" s="54" t="s">
        <v>29</v>
      </c>
      <c r="B53" s="55"/>
      <c r="C53" s="55"/>
      <c r="D53" s="55"/>
      <c r="E53" s="55"/>
      <c r="F53" s="56"/>
    </row>
    <row r="54" spans="1:6" ht="13" x14ac:dyDescent="0.3">
      <c r="A54" s="54" t="s">
        <v>30</v>
      </c>
      <c r="B54" s="55"/>
      <c r="C54" s="55"/>
      <c r="D54" s="55"/>
      <c r="E54" s="55"/>
      <c r="F54" s="56"/>
    </row>
    <row r="55" spans="1:6" ht="13" x14ac:dyDescent="0.3">
      <c r="A55" s="54" t="s">
        <v>31</v>
      </c>
      <c r="B55" s="55"/>
      <c r="C55" s="55"/>
      <c r="D55" s="55"/>
      <c r="E55" s="55"/>
      <c r="F55" s="56"/>
    </row>
    <row r="56" spans="1:6" ht="13" x14ac:dyDescent="0.3">
      <c r="A56" s="54" t="s">
        <v>32</v>
      </c>
      <c r="B56" s="55"/>
      <c r="C56" s="55"/>
      <c r="D56" s="55"/>
      <c r="E56" s="55"/>
      <c r="F56" s="56"/>
    </row>
    <row r="57" spans="1:6" ht="13" x14ac:dyDescent="0.3">
      <c r="A57" s="54" t="s">
        <v>33</v>
      </c>
      <c r="B57" s="55"/>
      <c r="C57" s="55"/>
      <c r="D57" s="55"/>
      <c r="E57" s="55"/>
      <c r="F57" s="56"/>
    </row>
    <row r="58" spans="1:6" ht="13" x14ac:dyDescent="0.3">
      <c r="A58" s="54" t="s">
        <v>34</v>
      </c>
      <c r="B58" s="55"/>
      <c r="C58" s="55"/>
      <c r="D58" s="55"/>
      <c r="E58" s="55"/>
      <c r="F58" s="56"/>
    </row>
    <row r="59" spans="1:6" ht="13" x14ac:dyDescent="0.3">
      <c r="A59" s="54" t="s">
        <v>35</v>
      </c>
      <c r="B59" s="55"/>
      <c r="C59" s="55"/>
      <c r="D59" s="55"/>
      <c r="E59" s="55"/>
      <c r="F59" s="56"/>
    </row>
    <row r="60" spans="1:6" ht="13" x14ac:dyDescent="0.3">
      <c r="A60" s="54" t="s">
        <v>36</v>
      </c>
      <c r="B60" s="55"/>
      <c r="C60" s="55"/>
      <c r="D60" s="55"/>
      <c r="E60" s="55"/>
      <c r="F60" s="56"/>
    </row>
    <row r="61" spans="1:6" ht="13" x14ac:dyDescent="0.3">
      <c r="A61" s="54" t="s">
        <v>37</v>
      </c>
      <c r="B61" s="55"/>
      <c r="C61" s="55"/>
      <c r="D61" s="55"/>
      <c r="E61" s="55"/>
      <c r="F61" s="56"/>
    </row>
    <row r="62" spans="1:6" ht="13" x14ac:dyDescent="0.3">
      <c r="A62" s="54" t="s">
        <v>38</v>
      </c>
      <c r="B62" s="55"/>
      <c r="C62" s="55"/>
      <c r="D62" s="55"/>
      <c r="E62" s="55"/>
      <c r="F62" s="56"/>
    </row>
    <row r="63" spans="1:6" ht="13" x14ac:dyDescent="0.3">
      <c r="A63" s="54" t="s">
        <v>39</v>
      </c>
      <c r="B63" s="55"/>
      <c r="C63" s="55"/>
      <c r="D63" s="55"/>
      <c r="E63" s="55"/>
      <c r="F63" s="56"/>
    </row>
    <row r="64" spans="1:6" ht="13" x14ac:dyDescent="0.3">
      <c r="A64" s="54" t="s">
        <v>40</v>
      </c>
      <c r="B64" s="55"/>
      <c r="C64" s="55"/>
      <c r="D64" s="55"/>
      <c r="E64" s="55"/>
      <c r="F64" s="56"/>
    </row>
    <row r="65" spans="1:6" ht="13" x14ac:dyDescent="0.3">
      <c r="A65" s="54" t="s">
        <v>41</v>
      </c>
      <c r="B65" s="55"/>
      <c r="C65" s="55"/>
      <c r="D65" s="55"/>
      <c r="E65" s="55"/>
      <c r="F65" s="56"/>
    </row>
    <row r="66" spans="1:6" ht="13" x14ac:dyDescent="0.3">
      <c r="A66" s="54" t="s">
        <v>42</v>
      </c>
      <c r="B66" s="55"/>
      <c r="C66" s="55"/>
      <c r="D66" s="55"/>
      <c r="E66" s="55"/>
      <c r="F66" s="56"/>
    </row>
    <row r="67" spans="1:6" ht="13" x14ac:dyDescent="0.3">
      <c r="A67" s="54" t="s">
        <v>43</v>
      </c>
      <c r="B67" s="55"/>
      <c r="C67" s="55"/>
      <c r="D67" s="55"/>
      <c r="E67" s="55"/>
      <c r="F67" s="56"/>
    </row>
    <row r="68" spans="1:6" ht="13" x14ac:dyDescent="0.3">
      <c r="A68" s="54" t="s">
        <v>44</v>
      </c>
      <c r="B68" s="55"/>
      <c r="C68" s="55"/>
      <c r="D68" s="55"/>
      <c r="E68" s="55"/>
      <c r="F68" s="56"/>
    </row>
    <row r="69" spans="1:6" ht="13" x14ac:dyDescent="0.3">
      <c r="A69" s="54" t="s">
        <v>45</v>
      </c>
      <c r="B69" s="55"/>
      <c r="C69" s="55"/>
      <c r="D69" s="55"/>
      <c r="E69" s="55"/>
      <c r="F69" s="56"/>
    </row>
    <row r="70" spans="1:6" ht="13" x14ac:dyDescent="0.3">
      <c r="A70" s="54" t="s">
        <v>46</v>
      </c>
      <c r="B70" s="55"/>
      <c r="C70" s="55"/>
      <c r="D70" s="55"/>
      <c r="E70" s="55"/>
      <c r="F70" s="56"/>
    </row>
    <row r="71" spans="1:6" ht="13" x14ac:dyDescent="0.3">
      <c r="A71" s="54" t="s">
        <v>47</v>
      </c>
      <c r="B71" s="55"/>
      <c r="C71" s="55"/>
      <c r="D71" s="55"/>
      <c r="E71" s="55"/>
      <c r="F71" s="56"/>
    </row>
    <row r="72" spans="1:6" ht="13" x14ac:dyDescent="0.3">
      <c r="A72" s="54" t="s">
        <v>48</v>
      </c>
      <c r="B72" s="55"/>
      <c r="C72" s="55"/>
      <c r="D72" s="55"/>
      <c r="E72" s="55"/>
      <c r="F72" s="56"/>
    </row>
    <row r="73" spans="1:6" ht="15" customHeight="1" x14ac:dyDescent="0.3">
      <c r="A73" s="54" t="s">
        <v>124</v>
      </c>
      <c r="B73" s="55"/>
      <c r="C73" s="55"/>
      <c r="D73" s="55"/>
      <c r="E73" s="55"/>
      <c r="F73" s="56"/>
    </row>
    <row r="74" spans="1:6" ht="15" customHeight="1" x14ac:dyDescent="0.3">
      <c r="A74" s="54" t="s">
        <v>123</v>
      </c>
      <c r="B74" s="55"/>
      <c r="C74" s="55"/>
      <c r="D74" s="55"/>
      <c r="E74" s="55"/>
      <c r="F74" s="56"/>
    </row>
  </sheetData>
  <mergeCells count="46"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C11:G11"/>
    <mergeCell ref="A52:F52"/>
    <mergeCell ref="L11:N11"/>
    <mergeCell ref="C12:G12"/>
    <mergeCell ref="C14:G14"/>
    <mergeCell ref="C15:G15"/>
    <mergeCell ref="A18:G18"/>
    <mergeCell ref="A22:E22"/>
    <mergeCell ref="H11:J11"/>
    <mergeCell ref="A26:F26"/>
    <mergeCell ref="A48:F48"/>
    <mergeCell ref="A49:F49"/>
    <mergeCell ref="A50:F50"/>
    <mergeCell ref="A51:F51"/>
    <mergeCell ref="A64:F64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71:F71"/>
    <mergeCell ref="A72:F72"/>
    <mergeCell ref="A73:F73"/>
    <mergeCell ref="A74:F74"/>
    <mergeCell ref="A65:F65"/>
    <mergeCell ref="A66:F66"/>
    <mergeCell ref="A67:F67"/>
    <mergeCell ref="A68:F68"/>
    <mergeCell ref="A69:F69"/>
    <mergeCell ref="A70:F70"/>
  </mergeCells>
  <dataValidations count="1">
    <dataValidation type="list" allowBlank="1" sqref="A6:A15" xr:uid="{664C2A09-27C7-4C16-9ABC-10D0E1A3416B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EDC6E-94F3-4C64-ABA8-3920406A8F02}">
  <dimension ref="A1:V74"/>
  <sheetViews>
    <sheetView workbookViewId="0">
      <selection activeCell="C12" sqref="C12:G12"/>
    </sheetView>
  </sheetViews>
  <sheetFormatPr defaultColWidth="14.453125" defaultRowHeight="15" customHeight="1" x14ac:dyDescent="0.25"/>
  <cols>
    <col min="1" max="1" width="56.45312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19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169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168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43">
        <v>64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43">
        <v>16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43">
        <v>28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43">
        <v>10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44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128</v>
      </c>
      <c r="B11" s="43">
        <v>2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138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40"/>
      <c r="H13" s="6"/>
      <c r="I13" s="6"/>
      <c r="J13" s="6"/>
      <c r="K13" s="6"/>
      <c r="L13" s="10"/>
      <c r="M13" s="10"/>
      <c r="N13" s="10"/>
      <c r="O13" s="2"/>
      <c r="P13" s="2"/>
      <c r="Q13" s="2"/>
      <c r="R13" s="2"/>
      <c r="S13" s="2"/>
    </row>
    <row r="14" spans="1:22" ht="15" customHeight="1" x14ac:dyDescent="0.3">
      <c r="A14" s="8" t="s">
        <v>129</v>
      </c>
      <c r="B14" s="7">
        <v>7</v>
      </c>
      <c r="C14" s="50"/>
      <c r="D14" s="51"/>
      <c r="E14" s="51"/>
      <c r="F14" s="51"/>
      <c r="G14" s="51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7">
        <v>0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4">
        <f>SUM(B6:B15)</f>
        <v>274</v>
      </c>
      <c r="C16" s="5"/>
      <c r="D16" s="5"/>
      <c r="E16" s="5"/>
      <c r="F16" s="5"/>
      <c r="G16" s="5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57" t="s">
        <v>116</v>
      </c>
      <c r="B18" s="55"/>
      <c r="C18" s="55"/>
      <c r="D18" s="55"/>
      <c r="E18" s="55"/>
      <c r="F18" s="55"/>
      <c r="G18" s="56"/>
      <c r="H18" s="5"/>
      <c r="I18" s="5"/>
      <c r="J18" s="5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4" t="s">
        <v>5</v>
      </c>
      <c r="B19" s="4" t="s">
        <v>6</v>
      </c>
      <c r="C19" s="4" t="s">
        <v>7</v>
      </c>
      <c r="D19" s="4" t="s">
        <v>8</v>
      </c>
      <c r="E19" s="4" t="s">
        <v>9</v>
      </c>
      <c r="F19" s="4" t="s">
        <v>10</v>
      </c>
      <c r="G19" s="4" t="s">
        <v>11</v>
      </c>
      <c r="H19" s="5"/>
      <c r="I19" s="5"/>
      <c r="J19" s="5"/>
      <c r="K19" s="6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5" customHeight="1" x14ac:dyDescent="0.3">
      <c r="A20" s="7">
        <v>64</v>
      </c>
      <c r="B20" s="7">
        <v>16</v>
      </c>
      <c r="C20" s="7">
        <v>28</v>
      </c>
      <c r="D20" s="9">
        <v>10</v>
      </c>
      <c r="E20" s="7">
        <v>2</v>
      </c>
      <c r="F20" s="7">
        <v>2</v>
      </c>
      <c r="G20" s="13">
        <f>SUM(A20:F20)</f>
        <v>122</v>
      </c>
      <c r="H20" s="14"/>
      <c r="I20" s="14"/>
      <c r="J20" s="15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6"/>
      <c r="B21" s="6"/>
      <c r="C21" s="17"/>
      <c r="D21" s="18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57" t="s">
        <v>119</v>
      </c>
      <c r="B22" s="55"/>
      <c r="C22" s="55"/>
      <c r="D22" s="55"/>
      <c r="E22" s="56"/>
      <c r="F22" s="5"/>
      <c r="G22" s="5"/>
      <c r="H22" s="5"/>
      <c r="I22" s="19"/>
      <c r="J22" s="19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4" t="s">
        <v>12</v>
      </c>
      <c r="B23" s="4" t="s">
        <v>13</v>
      </c>
      <c r="C23" s="4" t="s">
        <v>14</v>
      </c>
      <c r="D23" s="4" t="s">
        <v>15</v>
      </c>
      <c r="E23" s="4" t="s">
        <v>16</v>
      </c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7">
        <v>0</v>
      </c>
      <c r="B24" s="7">
        <v>7</v>
      </c>
      <c r="C24" s="7">
        <v>0</v>
      </c>
      <c r="D24" s="9">
        <v>0</v>
      </c>
      <c r="E24" s="20">
        <f>SUM(A24:D24)</f>
        <v>7</v>
      </c>
      <c r="F24" s="15"/>
      <c r="G24" s="14"/>
      <c r="H24" s="14"/>
      <c r="I24" s="14"/>
      <c r="J24" s="14"/>
      <c r="K24" s="14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14" x14ac:dyDescent="0.3">
      <c r="A25" s="16"/>
      <c r="B25" s="6"/>
      <c r="C25" s="17"/>
      <c r="D25" s="18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" x14ac:dyDescent="0.25">
      <c r="A26" s="57" t="s">
        <v>149</v>
      </c>
      <c r="B26" s="55"/>
      <c r="C26" s="55"/>
      <c r="D26" s="55"/>
      <c r="E26" s="55"/>
      <c r="F26" s="56"/>
      <c r="G26" s="19"/>
      <c r="H26" s="22"/>
      <c r="I26" s="6"/>
      <c r="J26" s="6"/>
      <c r="K26" s="6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28" x14ac:dyDescent="0.25">
      <c r="A27" s="4" t="s">
        <v>17</v>
      </c>
      <c r="B27" s="4" t="s">
        <v>18</v>
      </c>
      <c r="C27" s="23" t="s">
        <v>19</v>
      </c>
      <c r="D27" s="4" t="s">
        <v>20</v>
      </c>
      <c r="E27" s="4" t="s">
        <v>21</v>
      </c>
      <c r="F27" s="4" t="s">
        <v>22</v>
      </c>
      <c r="G27" s="19"/>
      <c r="H27" s="6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3">
      <c r="A28" s="24" t="s">
        <v>52</v>
      </c>
      <c r="B28" s="25" t="s">
        <v>150</v>
      </c>
      <c r="C28" s="26" t="s">
        <v>53</v>
      </c>
      <c r="D28" s="27">
        <v>43598</v>
      </c>
      <c r="E28" s="7" t="s">
        <v>66</v>
      </c>
      <c r="F28" s="27" t="s">
        <v>73</v>
      </c>
      <c r="G28" s="28" t="s">
        <v>51</v>
      </c>
      <c r="H28" s="22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42" x14ac:dyDescent="0.3">
      <c r="A29" s="29" t="s">
        <v>60</v>
      </c>
      <c r="B29" s="25" t="s">
        <v>160</v>
      </c>
      <c r="C29" s="26" t="s">
        <v>118</v>
      </c>
      <c r="D29" s="27">
        <v>39615</v>
      </c>
      <c r="E29" s="7" t="s">
        <v>74</v>
      </c>
      <c r="F29" s="27" t="s">
        <v>75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8" x14ac:dyDescent="0.3">
      <c r="A30" s="24" t="s">
        <v>56</v>
      </c>
      <c r="B30" s="25" t="s">
        <v>156</v>
      </c>
      <c r="C30" s="26" t="s">
        <v>68</v>
      </c>
      <c r="D30" s="27" t="s">
        <v>100</v>
      </c>
      <c r="E30" s="7" t="s">
        <v>79</v>
      </c>
      <c r="F30" s="27" t="s">
        <v>80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42" x14ac:dyDescent="0.3">
      <c r="A31" s="24" t="s">
        <v>57</v>
      </c>
      <c r="B31" s="25" t="s">
        <v>156</v>
      </c>
      <c r="C31" s="26" t="s">
        <v>68</v>
      </c>
      <c r="D31" s="27" t="s">
        <v>100</v>
      </c>
      <c r="E31" s="7" t="s">
        <v>77</v>
      </c>
      <c r="F31" s="27" t="s">
        <v>78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58</v>
      </c>
      <c r="B32" s="25" t="s">
        <v>150</v>
      </c>
      <c r="C32" s="26" t="s">
        <v>59</v>
      </c>
      <c r="D32" s="27">
        <v>42887</v>
      </c>
      <c r="E32" s="7" t="s">
        <v>69</v>
      </c>
      <c r="F32" s="27" t="s">
        <v>70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8" x14ac:dyDescent="0.3">
      <c r="A33" s="24" t="s">
        <v>61</v>
      </c>
      <c r="B33" s="25" t="s">
        <v>150</v>
      </c>
      <c r="C33" s="26" t="s">
        <v>153</v>
      </c>
      <c r="D33" s="27">
        <v>33378</v>
      </c>
      <c r="E33" s="7" t="s">
        <v>62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32.25" customHeight="1" x14ac:dyDescent="0.3">
      <c r="A34" s="45" t="s">
        <v>165</v>
      </c>
      <c r="B34" s="46" t="s">
        <v>150</v>
      </c>
      <c r="C34" s="47" t="s">
        <v>166</v>
      </c>
      <c r="D34" s="48" t="s">
        <v>167</v>
      </c>
      <c r="E34" s="43"/>
      <c r="F34" s="48"/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" x14ac:dyDescent="0.3">
      <c r="A35" s="24" t="s">
        <v>63</v>
      </c>
      <c r="B35" s="25" t="s">
        <v>150</v>
      </c>
      <c r="C35" s="26" t="s">
        <v>64</v>
      </c>
      <c r="D35" s="27">
        <v>37412</v>
      </c>
      <c r="E35" s="7" t="s">
        <v>154</v>
      </c>
      <c r="F35" s="27" t="s">
        <v>76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65</v>
      </c>
      <c r="B36" s="25" t="s">
        <v>156</v>
      </c>
      <c r="C36" s="26" t="s">
        <v>67</v>
      </c>
      <c r="D36" s="27" t="s">
        <v>100</v>
      </c>
      <c r="E36" s="7" t="s">
        <v>79</v>
      </c>
      <c r="F36" s="27" t="s">
        <v>80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8" x14ac:dyDescent="0.3">
      <c r="A37" s="24" t="s">
        <v>72</v>
      </c>
      <c r="B37" s="25" t="s">
        <v>150</v>
      </c>
      <c r="C37" s="26" t="s">
        <v>64</v>
      </c>
      <c r="D37" s="27">
        <v>43364</v>
      </c>
      <c r="E37" s="7" t="s">
        <v>155</v>
      </c>
      <c r="F37" s="27" t="s">
        <v>76</v>
      </c>
      <c r="G37" s="28" t="s">
        <v>51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4" t="s">
        <v>88</v>
      </c>
      <c r="B38" s="25" t="s">
        <v>114</v>
      </c>
      <c r="C38" s="26" t="s">
        <v>84</v>
      </c>
      <c r="D38" s="27">
        <v>44287</v>
      </c>
      <c r="E38" s="7" t="s">
        <v>90</v>
      </c>
      <c r="F38" s="27" t="s">
        <v>91</v>
      </c>
      <c r="G38" s="28" t="s">
        <v>89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4" t="s">
        <v>85</v>
      </c>
      <c r="B39" s="25" t="s">
        <v>108</v>
      </c>
      <c r="C39" s="26" t="s">
        <v>84</v>
      </c>
      <c r="D39" s="27">
        <v>43867</v>
      </c>
      <c r="E39" s="7" t="s">
        <v>92</v>
      </c>
      <c r="F39" s="27" t="s">
        <v>93</v>
      </c>
      <c r="G39" s="28" t="s">
        <v>51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86</v>
      </c>
      <c r="B40" s="25" t="s">
        <v>108</v>
      </c>
      <c r="C40" s="26" t="s">
        <v>84</v>
      </c>
      <c r="D40" s="27">
        <v>44228</v>
      </c>
      <c r="E40" s="7" t="s">
        <v>87</v>
      </c>
      <c r="F40" s="27"/>
      <c r="G40" s="28" t="s">
        <v>51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94</v>
      </c>
      <c r="B41" s="25" t="s">
        <v>158</v>
      </c>
      <c r="C41" s="26" t="s">
        <v>84</v>
      </c>
      <c r="D41" s="27">
        <v>44249</v>
      </c>
      <c r="E41" s="7" t="s">
        <v>90</v>
      </c>
      <c r="F41" s="27" t="s">
        <v>91</v>
      </c>
      <c r="G41" s="28" t="s">
        <v>51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95</v>
      </c>
      <c r="B42" s="25" t="s">
        <v>111</v>
      </c>
      <c r="C42" s="26" t="s">
        <v>84</v>
      </c>
      <c r="D42" s="27">
        <v>44228</v>
      </c>
      <c r="E42" s="7" t="s">
        <v>96</v>
      </c>
      <c r="F42" s="27"/>
      <c r="G42" s="28" t="s">
        <v>89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42" x14ac:dyDescent="0.3">
      <c r="A43" s="24" t="s">
        <v>97</v>
      </c>
      <c r="B43" s="25" t="s">
        <v>112</v>
      </c>
      <c r="C43" s="26" t="s">
        <v>84</v>
      </c>
      <c r="D43" s="27">
        <v>43647</v>
      </c>
      <c r="E43" s="7" t="s">
        <v>101</v>
      </c>
      <c r="F43" s="27" t="s">
        <v>102</v>
      </c>
      <c r="G43" s="28" t="s">
        <v>89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8" x14ac:dyDescent="0.3">
      <c r="A44" s="24" t="s">
        <v>99</v>
      </c>
      <c r="B44" s="25" t="s">
        <v>110</v>
      </c>
      <c r="C44" s="26" t="s">
        <v>84</v>
      </c>
      <c r="D44" s="27">
        <v>42592</v>
      </c>
      <c r="E44" s="7" t="s">
        <v>90</v>
      </c>
      <c r="F44" s="27" t="s">
        <v>91</v>
      </c>
      <c r="G44" s="28" t="s">
        <v>51</v>
      </c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30"/>
      <c r="B45" s="31"/>
      <c r="C45" s="32"/>
      <c r="D45" s="33"/>
      <c r="E45" s="34"/>
      <c r="F45" s="35"/>
      <c r="G45" s="28"/>
      <c r="H45" s="22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" x14ac:dyDescent="0.3">
      <c r="A46" s="36" t="s">
        <v>23</v>
      </c>
      <c r="B46" s="37">
        <f>COUNTIF(A28:A44,"&lt;&gt;")</f>
        <v>17</v>
      </c>
      <c r="C46" s="36"/>
      <c r="D46" s="36"/>
      <c r="E46" s="36"/>
      <c r="F46" s="38"/>
      <c r="G46" s="39"/>
      <c r="H46" s="6"/>
      <c r="I46" s="6"/>
      <c r="J46" s="6"/>
      <c r="K46" s="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8" spans="1:22" ht="13" x14ac:dyDescent="0.3">
      <c r="A48" s="58" t="s">
        <v>24</v>
      </c>
      <c r="B48" s="51"/>
      <c r="C48" s="51"/>
      <c r="D48" s="51"/>
      <c r="E48" s="51"/>
      <c r="F48" s="51"/>
    </row>
    <row r="49" spans="1:6" ht="13" x14ac:dyDescent="0.3">
      <c r="A49" s="59" t="s">
        <v>25</v>
      </c>
      <c r="B49" s="55"/>
      <c r="C49" s="55"/>
      <c r="D49" s="55"/>
      <c r="E49" s="55"/>
      <c r="F49" s="56"/>
    </row>
    <row r="50" spans="1:6" ht="13" x14ac:dyDescent="0.3">
      <c r="A50" s="54" t="s">
        <v>26</v>
      </c>
      <c r="B50" s="55"/>
      <c r="C50" s="55"/>
      <c r="D50" s="55"/>
      <c r="E50" s="55"/>
      <c r="F50" s="56"/>
    </row>
    <row r="51" spans="1:6" ht="13" x14ac:dyDescent="0.3">
      <c r="A51" s="54" t="s">
        <v>27</v>
      </c>
      <c r="B51" s="55"/>
      <c r="C51" s="55"/>
      <c r="D51" s="55"/>
      <c r="E51" s="55"/>
      <c r="F51" s="56"/>
    </row>
    <row r="52" spans="1:6" ht="13" x14ac:dyDescent="0.3">
      <c r="A52" s="54" t="s">
        <v>28</v>
      </c>
      <c r="B52" s="55"/>
      <c r="C52" s="55"/>
      <c r="D52" s="55"/>
      <c r="E52" s="55"/>
      <c r="F52" s="56"/>
    </row>
    <row r="53" spans="1:6" ht="13" x14ac:dyDescent="0.3">
      <c r="A53" s="54" t="s">
        <v>29</v>
      </c>
      <c r="B53" s="55"/>
      <c r="C53" s="55"/>
      <c r="D53" s="55"/>
      <c r="E53" s="55"/>
      <c r="F53" s="56"/>
    </row>
    <row r="54" spans="1:6" ht="13" x14ac:dyDescent="0.3">
      <c r="A54" s="54" t="s">
        <v>30</v>
      </c>
      <c r="B54" s="55"/>
      <c r="C54" s="55"/>
      <c r="D54" s="55"/>
      <c r="E54" s="55"/>
      <c r="F54" s="56"/>
    </row>
    <row r="55" spans="1:6" ht="13" x14ac:dyDescent="0.3">
      <c r="A55" s="54" t="s">
        <v>31</v>
      </c>
      <c r="B55" s="55"/>
      <c r="C55" s="55"/>
      <c r="D55" s="55"/>
      <c r="E55" s="55"/>
      <c r="F55" s="56"/>
    </row>
    <row r="56" spans="1:6" ht="13" x14ac:dyDescent="0.3">
      <c r="A56" s="54" t="s">
        <v>32</v>
      </c>
      <c r="B56" s="55"/>
      <c r="C56" s="55"/>
      <c r="D56" s="55"/>
      <c r="E56" s="55"/>
      <c r="F56" s="56"/>
    </row>
    <row r="57" spans="1:6" ht="13" x14ac:dyDescent="0.3">
      <c r="A57" s="54" t="s">
        <v>33</v>
      </c>
      <c r="B57" s="55"/>
      <c r="C57" s="55"/>
      <c r="D57" s="55"/>
      <c r="E57" s="55"/>
      <c r="F57" s="56"/>
    </row>
    <row r="58" spans="1:6" ht="13" x14ac:dyDescent="0.3">
      <c r="A58" s="54" t="s">
        <v>34</v>
      </c>
      <c r="B58" s="55"/>
      <c r="C58" s="55"/>
      <c r="D58" s="55"/>
      <c r="E58" s="55"/>
      <c r="F58" s="56"/>
    </row>
    <row r="59" spans="1:6" ht="13" x14ac:dyDescent="0.3">
      <c r="A59" s="54" t="s">
        <v>35</v>
      </c>
      <c r="B59" s="55"/>
      <c r="C59" s="55"/>
      <c r="D59" s="55"/>
      <c r="E59" s="55"/>
      <c r="F59" s="56"/>
    </row>
    <row r="60" spans="1:6" ht="13" x14ac:dyDescent="0.3">
      <c r="A60" s="54" t="s">
        <v>36</v>
      </c>
      <c r="B60" s="55"/>
      <c r="C60" s="55"/>
      <c r="D60" s="55"/>
      <c r="E60" s="55"/>
      <c r="F60" s="56"/>
    </row>
    <row r="61" spans="1:6" ht="13" x14ac:dyDescent="0.3">
      <c r="A61" s="54" t="s">
        <v>37</v>
      </c>
      <c r="B61" s="55"/>
      <c r="C61" s="55"/>
      <c r="D61" s="55"/>
      <c r="E61" s="55"/>
      <c r="F61" s="56"/>
    </row>
    <row r="62" spans="1:6" ht="13" x14ac:dyDescent="0.3">
      <c r="A62" s="54" t="s">
        <v>38</v>
      </c>
      <c r="B62" s="55"/>
      <c r="C62" s="55"/>
      <c r="D62" s="55"/>
      <c r="E62" s="55"/>
      <c r="F62" s="56"/>
    </row>
    <row r="63" spans="1:6" ht="13" x14ac:dyDescent="0.3">
      <c r="A63" s="54" t="s">
        <v>39</v>
      </c>
      <c r="B63" s="55"/>
      <c r="C63" s="55"/>
      <c r="D63" s="55"/>
      <c r="E63" s="55"/>
      <c r="F63" s="56"/>
    </row>
    <row r="64" spans="1:6" ht="13" x14ac:dyDescent="0.3">
      <c r="A64" s="54" t="s">
        <v>40</v>
      </c>
      <c r="B64" s="55"/>
      <c r="C64" s="55"/>
      <c r="D64" s="55"/>
      <c r="E64" s="55"/>
      <c r="F64" s="56"/>
    </row>
    <row r="65" spans="1:6" ht="13" x14ac:dyDescent="0.3">
      <c r="A65" s="54" t="s">
        <v>41</v>
      </c>
      <c r="B65" s="55"/>
      <c r="C65" s="55"/>
      <c r="D65" s="55"/>
      <c r="E65" s="55"/>
      <c r="F65" s="56"/>
    </row>
    <row r="66" spans="1:6" ht="13" x14ac:dyDescent="0.3">
      <c r="A66" s="54" t="s">
        <v>42</v>
      </c>
      <c r="B66" s="55"/>
      <c r="C66" s="55"/>
      <c r="D66" s="55"/>
      <c r="E66" s="55"/>
      <c r="F66" s="56"/>
    </row>
    <row r="67" spans="1:6" ht="13" x14ac:dyDescent="0.3">
      <c r="A67" s="54" t="s">
        <v>43</v>
      </c>
      <c r="B67" s="55"/>
      <c r="C67" s="55"/>
      <c r="D67" s="55"/>
      <c r="E67" s="55"/>
      <c r="F67" s="56"/>
    </row>
    <row r="68" spans="1:6" ht="13" x14ac:dyDescent="0.3">
      <c r="A68" s="54" t="s">
        <v>44</v>
      </c>
      <c r="B68" s="55"/>
      <c r="C68" s="55"/>
      <c r="D68" s="55"/>
      <c r="E68" s="55"/>
      <c r="F68" s="56"/>
    </row>
    <row r="69" spans="1:6" ht="13" x14ac:dyDescent="0.3">
      <c r="A69" s="54" t="s">
        <v>45</v>
      </c>
      <c r="B69" s="55"/>
      <c r="C69" s="55"/>
      <c r="D69" s="55"/>
      <c r="E69" s="55"/>
      <c r="F69" s="56"/>
    </row>
    <row r="70" spans="1:6" ht="13" x14ac:dyDescent="0.3">
      <c r="A70" s="54" t="s">
        <v>46</v>
      </c>
      <c r="B70" s="55"/>
      <c r="C70" s="55"/>
      <c r="D70" s="55"/>
      <c r="E70" s="55"/>
      <c r="F70" s="56"/>
    </row>
    <row r="71" spans="1:6" ht="13" x14ac:dyDescent="0.3">
      <c r="A71" s="54" t="s">
        <v>47</v>
      </c>
      <c r="B71" s="55"/>
      <c r="C71" s="55"/>
      <c r="D71" s="55"/>
      <c r="E71" s="55"/>
      <c r="F71" s="56"/>
    </row>
    <row r="72" spans="1:6" ht="13" x14ac:dyDescent="0.3">
      <c r="A72" s="54" t="s">
        <v>48</v>
      </c>
      <c r="B72" s="55"/>
      <c r="C72" s="55"/>
      <c r="D72" s="55"/>
      <c r="E72" s="55"/>
      <c r="F72" s="56"/>
    </row>
    <row r="73" spans="1:6" ht="15" customHeight="1" x14ac:dyDescent="0.3">
      <c r="A73" s="54" t="s">
        <v>124</v>
      </c>
      <c r="B73" s="55"/>
      <c r="C73" s="55"/>
      <c r="D73" s="55"/>
      <c r="E73" s="55"/>
      <c r="F73" s="56"/>
    </row>
    <row r="74" spans="1:6" ht="15" customHeight="1" x14ac:dyDescent="0.3">
      <c r="A74" s="54" t="s">
        <v>123</v>
      </c>
      <c r="B74" s="55"/>
      <c r="C74" s="55"/>
      <c r="D74" s="55"/>
      <c r="E74" s="55"/>
      <c r="F74" s="56"/>
    </row>
  </sheetData>
  <mergeCells count="46"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C11:G11"/>
    <mergeCell ref="A52:F52"/>
    <mergeCell ref="L11:N11"/>
    <mergeCell ref="C12:G12"/>
    <mergeCell ref="C14:G14"/>
    <mergeCell ref="C15:G15"/>
    <mergeCell ref="A18:G18"/>
    <mergeCell ref="A22:E22"/>
    <mergeCell ref="H11:J11"/>
    <mergeCell ref="A26:F26"/>
    <mergeCell ref="A48:F48"/>
    <mergeCell ref="A49:F49"/>
    <mergeCell ref="A50:F50"/>
    <mergeCell ref="A51:F51"/>
    <mergeCell ref="A64:F64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71:F71"/>
    <mergeCell ref="A72:F72"/>
    <mergeCell ref="A73:F73"/>
    <mergeCell ref="A74:F74"/>
    <mergeCell ref="A65:F65"/>
    <mergeCell ref="A66:F66"/>
    <mergeCell ref="A67:F67"/>
    <mergeCell ref="A68:F68"/>
    <mergeCell ref="A69:F69"/>
    <mergeCell ref="A70:F70"/>
  </mergeCells>
  <dataValidations count="1">
    <dataValidation type="list" allowBlank="1" sqref="A6:A15" xr:uid="{FD33742F-B76F-45EF-BE7C-9E17D1CDBCF5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6EFA5-9BF5-4598-9579-888D8F34F7DD}">
  <dimension ref="A1:V74"/>
  <sheetViews>
    <sheetView topLeftCell="A3" workbookViewId="0">
      <selection activeCell="C15" sqref="C15:G15"/>
    </sheetView>
  </sheetViews>
  <sheetFormatPr defaultColWidth="14.453125" defaultRowHeight="15" customHeight="1" x14ac:dyDescent="0.25"/>
  <cols>
    <col min="1" max="1" width="56.45312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19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170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168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43">
        <v>62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43">
        <v>16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43">
        <v>29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43">
        <v>10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44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128</v>
      </c>
      <c r="B11" s="43">
        <v>3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138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40"/>
      <c r="H13" s="6"/>
      <c r="I13" s="6"/>
      <c r="J13" s="6"/>
      <c r="K13" s="6"/>
      <c r="L13" s="10"/>
      <c r="M13" s="10"/>
      <c r="N13" s="10"/>
      <c r="O13" s="2"/>
      <c r="P13" s="2"/>
      <c r="Q13" s="2"/>
      <c r="R13" s="2"/>
      <c r="S13" s="2"/>
    </row>
    <row r="14" spans="1:22" ht="15" customHeight="1" x14ac:dyDescent="0.3">
      <c r="A14" s="8" t="s">
        <v>129</v>
      </c>
      <c r="B14" s="7">
        <v>7</v>
      </c>
      <c r="C14" s="50"/>
      <c r="D14" s="51"/>
      <c r="E14" s="51"/>
      <c r="F14" s="51"/>
      <c r="G14" s="51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7">
        <v>0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4">
        <f>SUM(B6:B15)</f>
        <v>274</v>
      </c>
      <c r="C16" s="5"/>
      <c r="D16" s="5"/>
      <c r="E16" s="5"/>
      <c r="F16" s="5"/>
      <c r="G16" s="5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57" t="s">
        <v>116</v>
      </c>
      <c r="B18" s="55"/>
      <c r="C18" s="55"/>
      <c r="D18" s="55"/>
      <c r="E18" s="55"/>
      <c r="F18" s="55"/>
      <c r="G18" s="56"/>
      <c r="H18" s="5"/>
      <c r="I18" s="5"/>
      <c r="J18" s="5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4" t="s">
        <v>5</v>
      </c>
      <c r="B19" s="4" t="s">
        <v>6</v>
      </c>
      <c r="C19" s="4" t="s">
        <v>7</v>
      </c>
      <c r="D19" s="4" t="s">
        <v>8</v>
      </c>
      <c r="E19" s="4" t="s">
        <v>9</v>
      </c>
      <c r="F19" s="4" t="s">
        <v>10</v>
      </c>
      <c r="G19" s="4" t="s">
        <v>11</v>
      </c>
      <c r="H19" s="5"/>
      <c r="I19" s="5"/>
      <c r="J19" s="5"/>
      <c r="K19" s="6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5" customHeight="1" x14ac:dyDescent="0.3">
      <c r="A20" s="7">
        <v>62</v>
      </c>
      <c r="B20" s="7">
        <v>16</v>
      </c>
      <c r="C20" s="7">
        <v>29</v>
      </c>
      <c r="D20" s="9">
        <v>10</v>
      </c>
      <c r="E20" s="7">
        <v>2</v>
      </c>
      <c r="F20" s="7">
        <v>3</v>
      </c>
      <c r="G20" s="13">
        <f>SUM(A20:F20)</f>
        <v>122</v>
      </c>
      <c r="H20" s="14"/>
      <c r="I20" s="14"/>
      <c r="J20" s="15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6"/>
      <c r="B21" s="6"/>
      <c r="C21" s="17"/>
      <c r="D21" s="18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57" t="s">
        <v>119</v>
      </c>
      <c r="B22" s="55"/>
      <c r="C22" s="55"/>
      <c r="D22" s="55"/>
      <c r="E22" s="56"/>
      <c r="F22" s="5"/>
      <c r="G22" s="5"/>
      <c r="H22" s="5"/>
      <c r="I22" s="19"/>
      <c r="J22" s="19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4" t="s">
        <v>12</v>
      </c>
      <c r="B23" s="4" t="s">
        <v>13</v>
      </c>
      <c r="C23" s="4" t="s">
        <v>14</v>
      </c>
      <c r="D23" s="4" t="s">
        <v>15</v>
      </c>
      <c r="E23" s="4" t="s">
        <v>16</v>
      </c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7">
        <v>0</v>
      </c>
      <c r="B24" s="7">
        <v>7</v>
      </c>
      <c r="C24" s="7">
        <v>0</v>
      </c>
      <c r="D24" s="9">
        <v>0</v>
      </c>
      <c r="E24" s="20">
        <f>SUM(A24:D24)</f>
        <v>7</v>
      </c>
      <c r="F24" s="15"/>
      <c r="G24" s="14"/>
      <c r="H24" s="14"/>
      <c r="I24" s="14"/>
      <c r="J24" s="14"/>
      <c r="K24" s="14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14" x14ac:dyDescent="0.3">
      <c r="A25" s="16"/>
      <c r="B25" s="6"/>
      <c r="C25" s="17"/>
      <c r="D25" s="18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" x14ac:dyDescent="0.25">
      <c r="A26" s="57" t="s">
        <v>149</v>
      </c>
      <c r="B26" s="55"/>
      <c r="C26" s="55"/>
      <c r="D26" s="55"/>
      <c r="E26" s="55"/>
      <c r="F26" s="56"/>
      <c r="G26" s="19"/>
      <c r="H26" s="22"/>
      <c r="I26" s="6"/>
      <c r="J26" s="6"/>
      <c r="K26" s="6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28" x14ac:dyDescent="0.25">
      <c r="A27" s="4" t="s">
        <v>17</v>
      </c>
      <c r="B27" s="4" t="s">
        <v>18</v>
      </c>
      <c r="C27" s="23" t="s">
        <v>19</v>
      </c>
      <c r="D27" s="4" t="s">
        <v>20</v>
      </c>
      <c r="E27" s="4" t="s">
        <v>21</v>
      </c>
      <c r="F27" s="4" t="s">
        <v>22</v>
      </c>
      <c r="G27" s="19"/>
      <c r="H27" s="6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3">
      <c r="A28" s="24" t="s">
        <v>52</v>
      </c>
      <c r="B28" s="25" t="s">
        <v>150</v>
      </c>
      <c r="C28" s="26" t="s">
        <v>53</v>
      </c>
      <c r="D28" s="27">
        <v>43598</v>
      </c>
      <c r="E28" s="7" t="s">
        <v>66</v>
      </c>
      <c r="F28" s="27" t="s">
        <v>73</v>
      </c>
      <c r="G28" s="28" t="s">
        <v>51</v>
      </c>
      <c r="H28" s="22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42" x14ac:dyDescent="0.3">
      <c r="A29" s="29" t="s">
        <v>60</v>
      </c>
      <c r="B29" s="25" t="s">
        <v>160</v>
      </c>
      <c r="C29" s="26" t="s">
        <v>118</v>
      </c>
      <c r="D29" s="27">
        <v>39615</v>
      </c>
      <c r="E29" s="7" t="s">
        <v>74</v>
      </c>
      <c r="F29" s="27" t="s">
        <v>75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8" x14ac:dyDescent="0.3">
      <c r="A30" s="24" t="s">
        <v>56</v>
      </c>
      <c r="B30" s="25" t="s">
        <v>156</v>
      </c>
      <c r="C30" s="26" t="s">
        <v>68</v>
      </c>
      <c r="D30" s="27" t="s">
        <v>100</v>
      </c>
      <c r="E30" s="7" t="s">
        <v>79</v>
      </c>
      <c r="F30" s="27" t="s">
        <v>80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42" x14ac:dyDescent="0.3">
      <c r="A31" s="24" t="s">
        <v>57</v>
      </c>
      <c r="B31" s="25" t="s">
        <v>156</v>
      </c>
      <c r="C31" s="26" t="s">
        <v>68</v>
      </c>
      <c r="D31" s="27" t="s">
        <v>100</v>
      </c>
      <c r="E31" s="7" t="s">
        <v>77</v>
      </c>
      <c r="F31" s="27" t="s">
        <v>78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58</v>
      </c>
      <c r="B32" s="25" t="s">
        <v>150</v>
      </c>
      <c r="C32" s="26" t="s">
        <v>59</v>
      </c>
      <c r="D32" s="27">
        <v>42887</v>
      </c>
      <c r="E32" s="7" t="s">
        <v>69</v>
      </c>
      <c r="F32" s="27" t="s">
        <v>70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8" x14ac:dyDescent="0.3">
      <c r="A33" s="24" t="s">
        <v>61</v>
      </c>
      <c r="B33" s="25" t="s">
        <v>150</v>
      </c>
      <c r="C33" s="26" t="s">
        <v>153</v>
      </c>
      <c r="D33" s="27">
        <v>33378</v>
      </c>
      <c r="E33" s="7" t="s">
        <v>62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32.25" customHeight="1" x14ac:dyDescent="0.3">
      <c r="A34" s="45" t="s">
        <v>165</v>
      </c>
      <c r="B34" s="46" t="s">
        <v>150</v>
      </c>
      <c r="C34" s="47" t="s">
        <v>166</v>
      </c>
      <c r="D34" s="48" t="s">
        <v>167</v>
      </c>
      <c r="E34" s="43"/>
      <c r="F34" s="48"/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" x14ac:dyDescent="0.3">
      <c r="A35" s="24" t="s">
        <v>63</v>
      </c>
      <c r="B35" s="25" t="s">
        <v>150</v>
      </c>
      <c r="C35" s="26" t="s">
        <v>64</v>
      </c>
      <c r="D35" s="27">
        <v>37412</v>
      </c>
      <c r="E35" s="7" t="s">
        <v>154</v>
      </c>
      <c r="F35" s="27" t="s">
        <v>76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65</v>
      </c>
      <c r="B36" s="25" t="s">
        <v>156</v>
      </c>
      <c r="C36" s="26" t="s">
        <v>67</v>
      </c>
      <c r="D36" s="27" t="s">
        <v>100</v>
      </c>
      <c r="E36" s="7" t="s">
        <v>79</v>
      </c>
      <c r="F36" s="27" t="s">
        <v>80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8" x14ac:dyDescent="0.3">
      <c r="A37" s="24" t="s">
        <v>72</v>
      </c>
      <c r="B37" s="25" t="s">
        <v>150</v>
      </c>
      <c r="C37" s="26" t="s">
        <v>64</v>
      </c>
      <c r="D37" s="27">
        <v>43364</v>
      </c>
      <c r="E37" s="7" t="s">
        <v>155</v>
      </c>
      <c r="F37" s="27" t="s">
        <v>76</v>
      </c>
      <c r="G37" s="28" t="s">
        <v>51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4" t="s">
        <v>88</v>
      </c>
      <c r="B38" s="25" t="s">
        <v>114</v>
      </c>
      <c r="C38" s="26" t="s">
        <v>84</v>
      </c>
      <c r="D38" s="27">
        <v>44287</v>
      </c>
      <c r="E38" s="7" t="s">
        <v>90</v>
      </c>
      <c r="F38" s="27" t="s">
        <v>91</v>
      </c>
      <c r="G38" s="28" t="s">
        <v>89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4" t="s">
        <v>85</v>
      </c>
      <c r="B39" s="25" t="s">
        <v>108</v>
      </c>
      <c r="C39" s="26" t="s">
        <v>84</v>
      </c>
      <c r="D39" s="27">
        <v>43867</v>
      </c>
      <c r="E39" s="7" t="s">
        <v>92</v>
      </c>
      <c r="F39" s="27" t="s">
        <v>93</v>
      </c>
      <c r="G39" s="28" t="s">
        <v>51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86</v>
      </c>
      <c r="B40" s="25" t="s">
        <v>108</v>
      </c>
      <c r="C40" s="26" t="s">
        <v>84</v>
      </c>
      <c r="D40" s="27">
        <v>44228</v>
      </c>
      <c r="E40" s="7" t="s">
        <v>87</v>
      </c>
      <c r="F40" s="27"/>
      <c r="G40" s="28" t="s">
        <v>51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94</v>
      </c>
      <c r="B41" s="25" t="s">
        <v>158</v>
      </c>
      <c r="C41" s="26" t="s">
        <v>84</v>
      </c>
      <c r="D41" s="27">
        <v>44249</v>
      </c>
      <c r="E41" s="7" t="s">
        <v>90</v>
      </c>
      <c r="F41" s="27" t="s">
        <v>91</v>
      </c>
      <c r="G41" s="28" t="s">
        <v>51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95</v>
      </c>
      <c r="B42" s="25" t="s">
        <v>111</v>
      </c>
      <c r="C42" s="26" t="s">
        <v>84</v>
      </c>
      <c r="D42" s="27">
        <v>44228</v>
      </c>
      <c r="E42" s="7" t="s">
        <v>96</v>
      </c>
      <c r="F42" s="27"/>
      <c r="G42" s="28" t="s">
        <v>89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42" x14ac:dyDescent="0.3">
      <c r="A43" s="24" t="s">
        <v>97</v>
      </c>
      <c r="B43" s="25" t="s">
        <v>112</v>
      </c>
      <c r="C43" s="26" t="s">
        <v>84</v>
      </c>
      <c r="D43" s="27">
        <v>43647</v>
      </c>
      <c r="E43" s="7" t="s">
        <v>101</v>
      </c>
      <c r="F43" s="27" t="s">
        <v>102</v>
      </c>
      <c r="G43" s="28" t="s">
        <v>89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8" x14ac:dyDescent="0.3">
      <c r="A44" s="24" t="s">
        <v>99</v>
      </c>
      <c r="B44" s="25" t="s">
        <v>110</v>
      </c>
      <c r="C44" s="26" t="s">
        <v>84</v>
      </c>
      <c r="D44" s="27">
        <v>42592</v>
      </c>
      <c r="E44" s="7" t="s">
        <v>90</v>
      </c>
      <c r="F44" s="27" t="s">
        <v>91</v>
      </c>
      <c r="G44" s="28" t="s">
        <v>51</v>
      </c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30"/>
      <c r="B45" s="31"/>
      <c r="C45" s="32"/>
      <c r="D45" s="33"/>
      <c r="E45" s="34"/>
      <c r="F45" s="35"/>
      <c r="G45" s="28"/>
      <c r="H45" s="22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" x14ac:dyDescent="0.3">
      <c r="A46" s="36" t="s">
        <v>23</v>
      </c>
      <c r="B46" s="37">
        <f>COUNTIF(A28:A44,"&lt;&gt;")</f>
        <v>17</v>
      </c>
      <c r="C46" s="36"/>
      <c r="D46" s="36"/>
      <c r="E46" s="36"/>
      <c r="F46" s="38"/>
      <c r="G46" s="39"/>
      <c r="H46" s="6"/>
      <c r="I46" s="6"/>
      <c r="J46" s="6"/>
      <c r="K46" s="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8" spans="1:22" ht="13" x14ac:dyDescent="0.3">
      <c r="A48" s="58" t="s">
        <v>24</v>
      </c>
      <c r="B48" s="51"/>
      <c r="C48" s="51"/>
      <c r="D48" s="51"/>
      <c r="E48" s="51"/>
      <c r="F48" s="51"/>
    </row>
    <row r="49" spans="1:6" ht="13" x14ac:dyDescent="0.3">
      <c r="A49" s="59" t="s">
        <v>25</v>
      </c>
      <c r="B49" s="55"/>
      <c r="C49" s="55"/>
      <c r="D49" s="55"/>
      <c r="E49" s="55"/>
      <c r="F49" s="56"/>
    </row>
    <row r="50" spans="1:6" ht="13" x14ac:dyDescent="0.3">
      <c r="A50" s="54" t="s">
        <v>26</v>
      </c>
      <c r="B50" s="55"/>
      <c r="C50" s="55"/>
      <c r="D50" s="55"/>
      <c r="E50" s="55"/>
      <c r="F50" s="56"/>
    </row>
    <row r="51" spans="1:6" ht="13" x14ac:dyDescent="0.3">
      <c r="A51" s="54" t="s">
        <v>27</v>
      </c>
      <c r="B51" s="55"/>
      <c r="C51" s="55"/>
      <c r="D51" s="55"/>
      <c r="E51" s="55"/>
      <c r="F51" s="56"/>
    </row>
    <row r="52" spans="1:6" ht="13" x14ac:dyDescent="0.3">
      <c r="A52" s="54" t="s">
        <v>28</v>
      </c>
      <c r="B52" s="55"/>
      <c r="C52" s="55"/>
      <c r="D52" s="55"/>
      <c r="E52" s="55"/>
      <c r="F52" s="56"/>
    </row>
    <row r="53" spans="1:6" ht="13" x14ac:dyDescent="0.3">
      <c r="A53" s="54" t="s">
        <v>29</v>
      </c>
      <c r="B53" s="55"/>
      <c r="C53" s="55"/>
      <c r="D53" s="55"/>
      <c r="E53" s="55"/>
      <c r="F53" s="56"/>
    </row>
    <row r="54" spans="1:6" ht="13" x14ac:dyDescent="0.3">
      <c r="A54" s="54" t="s">
        <v>30</v>
      </c>
      <c r="B54" s="55"/>
      <c r="C54" s="55"/>
      <c r="D54" s="55"/>
      <c r="E54" s="55"/>
      <c r="F54" s="56"/>
    </row>
    <row r="55" spans="1:6" ht="13" x14ac:dyDescent="0.3">
      <c r="A55" s="54" t="s">
        <v>31</v>
      </c>
      <c r="B55" s="55"/>
      <c r="C55" s="55"/>
      <c r="D55" s="55"/>
      <c r="E55" s="55"/>
      <c r="F55" s="56"/>
    </row>
    <row r="56" spans="1:6" ht="13" x14ac:dyDescent="0.3">
      <c r="A56" s="54" t="s">
        <v>32</v>
      </c>
      <c r="B56" s="55"/>
      <c r="C56" s="55"/>
      <c r="D56" s="55"/>
      <c r="E56" s="55"/>
      <c r="F56" s="56"/>
    </row>
    <row r="57" spans="1:6" ht="13" x14ac:dyDescent="0.3">
      <c r="A57" s="54" t="s">
        <v>33</v>
      </c>
      <c r="B57" s="55"/>
      <c r="C57" s="55"/>
      <c r="D57" s="55"/>
      <c r="E57" s="55"/>
      <c r="F57" s="56"/>
    </row>
    <row r="58" spans="1:6" ht="13" x14ac:dyDescent="0.3">
      <c r="A58" s="54" t="s">
        <v>34</v>
      </c>
      <c r="B58" s="55"/>
      <c r="C58" s="55"/>
      <c r="D58" s="55"/>
      <c r="E58" s="55"/>
      <c r="F58" s="56"/>
    </row>
    <row r="59" spans="1:6" ht="13" x14ac:dyDescent="0.3">
      <c r="A59" s="54" t="s">
        <v>35</v>
      </c>
      <c r="B59" s="55"/>
      <c r="C59" s="55"/>
      <c r="D59" s="55"/>
      <c r="E59" s="55"/>
      <c r="F59" s="56"/>
    </row>
    <row r="60" spans="1:6" ht="13" x14ac:dyDescent="0.3">
      <c r="A60" s="54" t="s">
        <v>36</v>
      </c>
      <c r="B60" s="55"/>
      <c r="C60" s="55"/>
      <c r="D60" s="55"/>
      <c r="E60" s="55"/>
      <c r="F60" s="56"/>
    </row>
    <row r="61" spans="1:6" ht="13" x14ac:dyDescent="0.3">
      <c r="A61" s="54" t="s">
        <v>37</v>
      </c>
      <c r="B61" s="55"/>
      <c r="C61" s="55"/>
      <c r="D61" s="55"/>
      <c r="E61" s="55"/>
      <c r="F61" s="56"/>
    </row>
    <row r="62" spans="1:6" ht="13" x14ac:dyDescent="0.3">
      <c r="A62" s="54" t="s">
        <v>38</v>
      </c>
      <c r="B62" s="55"/>
      <c r="C62" s="55"/>
      <c r="D62" s="55"/>
      <c r="E62" s="55"/>
      <c r="F62" s="56"/>
    </row>
    <row r="63" spans="1:6" ht="13" x14ac:dyDescent="0.3">
      <c r="A63" s="54" t="s">
        <v>39</v>
      </c>
      <c r="B63" s="55"/>
      <c r="C63" s="55"/>
      <c r="D63" s="55"/>
      <c r="E63" s="55"/>
      <c r="F63" s="56"/>
    </row>
    <row r="64" spans="1:6" ht="13" x14ac:dyDescent="0.3">
      <c r="A64" s="54" t="s">
        <v>40</v>
      </c>
      <c r="B64" s="55"/>
      <c r="C64" s="55"/>
      <c r="D64" s="55"/>
      <c r="E64" s="55"/>
      <c r="F64" s="56"/>
    </row>
    <row r="65" spans="1:6" ht="13" x14ac:dyDescent="0.3">
      <c r="A65" s="54" t="s">
        <v>41</v>
      </c>
      <c r="B65" s="55"/>
      <c r="C65" s="55"/>
      <c r="D65" s="55"/>
      <c r="E65" s="55"/>
      <c r="F65" s="56"/>
    </row>
    <row r="66" spans="1:6" ht="13" x14ac:dyDescent="0.3">
      <c r="A66" s="54" t="s">
        <v>42</v>
      </c>
      <c r="B66" s="55"/>
      <c r="C66" s="55"/>
      <c r="D66" s="55"/>
      <c r="E66" s="55"/>
      <c r="F66" s="56"/>
    </row>
    <row r="67" spans="1:6" ht="13" x14ac:dyDescent="0.3">
      <c r="A67" s="54" t="s">
        <v>43</v>
      </c>
      <c r="B67" s="55"/>
      <c r="C67" s="55"/>
      <c r="D67" s="55"/>
      <c r="E67" s="55"/>
      <c r="F67" s="56"/>
    </row>
    <row r="68" spans="1:6" ht="13" x14ac:dyDescent="0.3">
      <c r="A68" s="54" t="s">
        <v>44</v>
      </c>
      <c r="B68" s="55"/>
      <c r="C68" s="55"/>
      <c r="D68" s="55"/>
      <c r="E68" s="55"/>
      <c r="F68" s="56"/>
    </row>
    <row r="69" spans="1:6" ht="13" x14ac:dyDescent="0.3">
      <c r="A69" s="54" t="s">
        <v>45</v>
      </c>
      <c r="B69" s="55"/>
      <c r="C69" s="55"/>
      <c r="D69" s="55"/>
      <c r="E69" s="55"/>
      <c r="F69" s="56"/>
    </row>
    <row r="70" spans="1:6" ht="13" x14ac:dyDescent="0.3">
      <c r="A70" s="54" t="s">
        <v>46</v>
      </c>
      <c r="B70" s="55"/>
      <c r="C70" s="55"/>
      <c r="D70" s="55"/>
      <c r="E70" s="55"/>
      <c r="F70" s="56"/>
    </row>
    <row r="71" spans="1:6" ht="13" x14ac:dyDescent="0.3">
      <c r="A71" s="54" t="s">
        <v>47</v>
      </c>
      <c r="B71" s="55"/>
      <c r="C71" s="55"/>
      <c r="D71" s="55"/>
      <c r="E71" s="55"/>
      <c r="F71" s="56"/>
    </row>
    <row r="72" spans="1:6" ht="13" x14ac:dyDescent="0.3">
      <c r="A72" s="54" t="s">
        <v>48</v>
      </c>
      <c r="B72" s="55"/>
      <c r="C72" s="55"/>
      <c r="D72" s="55"/>
      <c r="E72" s="55"/>
      <c r="F72" s="56"/>
    </row>
    <row r="73" spans="1:6" ht="15" customHeight="1" x14ac:dyDescent="0.3">
      <c r="A73" s="54" t="s">
        <v>124</v>
      </c>
      <c r="B73" s="55"/>
      <c r="C73" s="55"/>
      <c r="D73" s="55"/>
      <c r="E73" s="55"/>
      <c r="F73" s="56"/>
    </row>
    <row r="74" spans="1:6" ht="15" customHeight="1" x14ac:dyDescent="0.3">
      <c r="A74" s="54" t="s">
        <v>123</v>
      </c>
      <c r="B74" s="55"/>
      <c r="C74" s="55"/>
      <c r="D74" s="55"/>
      <c r="E74" s="55"/>
      <c r="F74" s="56"/>
    </row>
  </sheetData>
  <mergeCells count="46"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C11:G11"/>
    <mergeCell ref="A52:F52"/>
    <mergeCell ref="L11:N11"/>
    <mergeCell ref="C12:G12"/>
    <mergeCell ref="C14:G14"/>
    <mergeCell ref="C15:G15"/>
    <mergeCell ref="A18:G18"/>
    <mergeCell ref="A22:E22"/>
    <mergeCell ref="H11:J11"/>
    <mergeCell ref="A26:F26"/>
    <mergeCell ref="A48:F48"/>
    <mergeCell ref="A49:F49"/>
    <mergeCell ref="A50:F50"/>
    <mergeCell ref="A51:F51"/>
    <mergeCell ref="A64:F64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71:F71"/>
    <mergeCell ref="A72:F72"/>
    <mergeCell ref="A73:F73"/>
    <mergeCell ref="A74:F74"/>
    <mergeCell ref="A65:F65"/>
    <mergeCell ref="A66:F66"/>
    <mergeCell ref="A67:F67"/>
    <mergeCell ref="A68:F68"/>
    <mergeCell ref="A69:F69"/>
    <mergeCell ref="A70:F70"/>
  </mergeCells>
  <dataValidations count="1">
    <dataValidation type="list" allowBlank="1" sqref="A6:A15" xr:uid="{B6C506F4-9FEA-4D33-9378-23EC089A1621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C8030-5FF0-472E-87F1-DA8D08BA15AF}">
  <dimension ref="A1:V75"/>
  <sheetViews>
    <sheetView workbookViewId="0">
      <selection activeCell="D20" sqref="D20"/>
    </sheetView>
  </sheetViews>
  <sheetFormatPr defaultColWidth="14.453125" defaultRowHeight="15" customHeight="1" x14ac:dyDescent="0.25"/>
  <cols>
    <col min="1" max="1" width="56.45312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20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171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168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43">
        <v>63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43">
        <v>16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43">
        <v>29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43">
        <v>10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44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128</v>
      </c>
      <c r="B11" s="43">
        <v>2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142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8</v>
      </c>
      <c r="C13" s="40"/>
      <c r="H13" s="6"/>
      <c r="I13" s="6"/>
      <c r="J13" s="6"/>
      <c r="K13" s="6"/>
      <c r="L13" s="10"/>
      <c r="M13" s="10"/>
      <c r="N13" s="10"/>
      <c r="O13" s="2"/>
      <c r="P13" s="2"/>
      <c r="Q13" s="2"/>
      <c r="R13" s="2"/>
      <c r="S13" s="2"/>
    </row>
    <row r="14" spans="1:22" ht="15" customHeight="1" x14ac:dyDescent="0.3">
      <c r="A14" s="8" t="s">
        <v>129</v>
      </c>
      <c r="B14" s="7">
        <v>3</v>
      </c>
      <c r="C14" s="50"/>
      <c r="D14" s="51"/>
      <c r="E14" s="51"/>
      <c r="F14" s="51"/>
      <c r="G14" s="51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7">
        <v>0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4">
        <f>SUM(B6:B15)</f>
        <v>275</v>
      </c>
      <c r="C16" s="5"/>
      <c r="D16" s="5"/>
      <c r="E16" s="5"/>
      <c r="F16" s="5"/>
      <c r="G16" s="5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57" t="s">
        <v>116</v>
      </c>
      <c r="B18" s="55"/>
      <c r="C18" s="55"/>
      <c r="D18" s="55"/>
      <c r="E18" s="55"/>
      <c r="F18" s="55"/>
      <c r="G18" s="56"/>
      <c r="H18" s="5"/>
      <c r="I18" s="5"/>
      <c r="J18" s="5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4" t="s">
        <v>5</v>
      </c>
      <c r="B19" s="4" t="s">
        <v>6</v>
      </c>
      <c r="C19" s="4" t="s">
        <v>7</v>
      </c>
      <c r="D19" s="4" t="s">
        <v>8</v>
      </c>
      <c r="E19" s="4" t="s">
        <v>9</v>
      </c>
      <c r="F19" s="4" t="s">
        <v>10</v>
      </c>
      <c r="G19" s="4" t="s">
        <v>11</v>
      </c>
      <c r="H19" s="5"/>
      <c r="I19" s="5"/>
      <c r="J19" s="5"/>
      <c r="K19" s="6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5" customHeight="1" x14ac:dyDescent="0.3">
      <c r="A20" s="7">
        <v>63</v>
      </c>
      <c r="B20" s="7">
        <v>16</v>
      </c>
      <c r="C20" s="7">
        <v>29</v>
      </c>
      <c r="D20" s="9">
        <v>10</v>
      </c>
      <c r="E20" s="7">
        <v>2</v>
      </c>
      <c r="F20" s="7">
        <v>2</v>
      </c>
      <c r="G20" s="13">
        <f>SUM(A20:F20)</f>
        <v>122</v>
      </c>
      <c r="H20" s="14"/>
      <c r="I20" s="14"/>
      <c r="J20" s="15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6"/>
      <c r="B21" s="6"/>
      <c r="C21" s="17"/>
      <c r="D21" s="18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57" t="s">
        <v>119</v>
      </c>
      <c r="B22" s="55"/>
      <c r="C22" s="55"/>
      <c r="D22" s="55"/>
      <c r="E22" s="56"/>
      <c r="F22" s="5"/>
      <c r="G22" s="5"/>
      <c r="H22" s="5"/>
      <c r="I22" s="19"/>
      <c r="J22" s="19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4" t="s">
        <v>12</v>
      </c>
      <c r="B23" s="4" t="s">
        <v>13</v>
      </c>
      <c r="C23" s="4" t="s">
        <v>14</v>
      </c>
      <c r="D23" s="4" t="s">
        <v>15</v>
      </c>
      <c r="E23" s="4" t="s">
        <v>16</v>
      </c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7">
        <v>0</v>
      </c>
      <c r="B24" s="7">
        <v>8</v>
      </c>
      <c r="C24" s="7">
        <v>0</v>
      </c>
      <c r="D24" s="9">
        <v>0</v>
      </c>
      <c r="E24" s="20">
        <f>SUM(A24:D24)</f>
        <v>8</v>
      </c>
      <c r="F24" s="15"/>
      <c r="G24" s="14"/>
      <c r="H24" s="14"/>
      <c r="I24" s="14"/>
      <c r="J24" s="14"/>
      <c r="K24" s="14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14" x14ac:dyDescent="0.3">
      <c r="A25" s="16"/>
      <c r="B25" s="6"/>
      <c r="C25" s="17"/>
      <c r="D25" s="18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" x14ac:dyDescent="0.25">
      <c r="A26" s="57" t="s">
        <v>149</v>
      </c>
      <c r="B26" s="55"/>
      <c r="C26" s="55"/>
      <c r="D26" s="55"/>
      <c r="E26" s="55"/>
      <c r="F26" s="56"/>
      <c r="G26" s="19"/>
      <c r="H26" s="22"/>
      <c r="I26" s="6"/>
      <c r="J26" s="6"/>
      <c r="K26" s="6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28" x14ac:dyDescent="0.25">
      <c r="A27" s="4" t="s">
        <v>17</v>
      </c>
      <c r="B27" s="4" t="s">
        <v>18</v>
      </c>
      <c r="C27" s="23" t="s">
        <v>19</v>
      </c>
      <c r="D27" s="4" t="s">
        <v>20</v>
      </c>
      <c r="E27" s="4" t="s">
        <v>21</v>
      </c>
      <c r="F27" s="4" t="s">
        <v>22</v>
      </c>
      <c r="G27" s="19"/>
      <c r="H27" s="6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3">
      <c r="A28" s="24" t="s">
        <v>52</v>
      </c>
      <c r="B28" s="25" t="s">
        <v>150</v>
      </c>
      <c r="C28" s="26" t="s">
        <v>53</v>
      </c>
      <c r="D28" s="27">
        <v>43598</v>
      </c>
      <c r="E28" s="7" t="s">
        <v>66</v>
      </c>
      <c r="F28" s="27" t="s">
        <v>73</v>
      </c>
      <c r="G28" s="28" t="s">
        <v>51</v>
      </c>
      <c r="H28" s="22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42" x14ac:dyDescent="0.3">
      <c r="A29" s="29" t="s">
        <v>60</v>
      </c>
      <c r="B29" s="25" t="s">
        <v>160</v>
      </c>
      <c r="C29" s="26" t="s">
        <v>118</v>
      </c>
      <c r="D29" s="27">
        <v>39615</v>
      </c>
      <c r="E29" s="7" t="s">
        <v>74</v>
      </c>
      <c r="F29" s="27" t="s">
        <v>75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8" x14ac:dyDescent="0.3">
      <c r="A30" s="24" t="s">
        <v>56</v>
      </c>
      <c r="B30" s="25" t="s">
        <v>156</v>
      </c>
      <c r="C30" s="26" t="s">
        <v>68</v>
      </c>
      <c r="D30" s="27" t="s">
        <v>100</v>
      </c>
      <c r="E30" s="7" t="s">
        <v>79</v>
      </c>
      <c r="F30" s="27" t="s">
        <v>80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42" x14ac:dyDescent="0.3">
      <c r="A31" s="24" t="s">
        <v>57</v>
      </c>
      <c r="B31" s="25" t="s">
        <v>156</v>
      </c>
      <c r="C31" s="26" t="s">
        <v>68</v>
      </c>
      <c r="D31" s="27" t="s">
        <v>100</v>
      </c>
      <c r="E31" s="7" t="s">
        <v>77</v>
      </c>
      <c r="F31" s="27" t="s">
        <v>78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58</v>
      </c>
      <c r="B32" s="25" t="s">
        <v>150</v>
      </c>
      <c r="C32" s="26" t="s">
        <v>59</v>
      </c>
      <c r="D32" s="27">
        <v>42887</v>
      </c>
      <c r="E32" s="7" t="s">
        <v>69</v>
      </c>
      <c r="F32" s="27" t="s">
        <v>70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8" x14ac:dyDescent="0.3">
      <c r="A33" s="24" t="s">
        <v>61</v>
      </c>
      <c r="B33" s="25" t="s">
        <v>150</v>
      </c>
      <c r="C33" s="26" t="s">
        <v>153</v>
      </c>
      <c r="D33" s="27">
        <v>33378</v>
      </c>
      <c r="E33" s="7" t="s">
        <v>62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32.25" customHeight="1" x14ac:dyDescent="0.3">
      <c r="A34" s="45" t="s">
        <v>165</v>
      </c>
      <c r="B34" s="46" t="s">
        <v>150</v>
      </c>
      <c r="C34" s="47" t="s">
        <v>166</v>
      </c>
      <c r="D34" s="48" t="s">
        <v>167</v>
      </c>
      <c r="E34" s="43"/>
      <c r="F34" s="48"/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" x14ac:dyDescent="0.3">
      <c r="A35" s="24" t="s">
        <v>63</v>
      </c>
      <c r="B35" s="25" t="s">
        <v>150</v>
      </c>
      <c r="C35" s="26" t="s">
        <v>64</v>
      </c>
      <c r="D35" s="27">
        <v>37412</v>
      </c>
      <c r="E35" s="7" t="s">
        <v>154</v>
      </c>
      <c r="F35" s="27" t="s">
        <v>76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65</v>
      </c>
      <c r="B36" s="25" t="s">
        <v>156</v>
      </c>
      <c r="C36" s="26" t="s">
        <v>67</v>
      </c>
      <c r="D36" s="27" t="s">
        <v>100</v>
      </c>
      <c r="E36" s="7" t="s">
        <v>79</v>
      </c>
      <c r="F36" s="27" t="s">
        <v>80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8" x14ac:dyDescent="0.3">
      <c r="A37" s="24" t="s">
        <v>72</v>
      </c>
      <c r="B37" s="25" t="s">
        <v>150</v>
      </c>
      <c r="C37" s="26" t="s">
        <v>64</v>
      </c>
      <c r="D37" s="27">
        <v>43364</v>
      </c>
      <c r="E37" s="7" t="s">
        <v>155</v>
      </c>
      <c r="F37" s="27" t="s">
        <v>76</v>
      </c>
      <c r="G37" s="28" t="s">
        <v>51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4" t="s">
        <v>88</v>
      </c>
      <c r="B38" s="25" t="s">
        <v>114</v>
      </c>
      <c r="C38" s="26" t="s">
        <v>84</v>
      </c>
      <c r="D38" s="27">
        <v>44287</v>
      </c>
      <c r="E38" s="7" t="s">
        <v>90</v>
      </c>
      <c r="F38" s="27" t="s">
        <v>91</v>
      </c>
      <c r="G38" s="28" t="s">
        <v>89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4" t="s">
        <v>85</v>
      </c>
      <c r="B39" s="25" t="s">
        <v>108</v>
      </c>
      <c r="C39" s="26" t="s">
        <v>84</v>
      </c>
      <c r="D39" s="27">
        <v>43867</v>
      </c>
      <c r="E39" s="7" t="s">
        <v>92</v>
      </c>
      <c r="F39" s="27" t="s">
        <v>93</v>
      </c>
      <c r="G39" s="28" t="s">
        <v>51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86</v>
      </c>
      <c r="B40" s="25" t="s">
        <v>108</v>
      </c>
      <c r="C40" s="26" t="s">
        <v>84</v>
      </c>
      <c r="D40" s="27">
        <v>44228</v>
      </c>
      <c r="E40" s="7" t="s">
        <v>87</v>
      </c>
      <c r="F40" s="27"/>
      <c r="G40" s="28" t="s">
        <v>51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94</v>
      </c>
      <c r="B41" s="25" t="s">
        <v>158</v>
      </c>
      <c r="C41" s="26" t="s">
        <v>84</v>
      </c>
      <c r="D41" s="27">
        <v>44249</v>
      </c>
      <c r="E41" s="7" t="s">
        <v>90</v>
      </c>
      <c r="F41" s="27" t="s">
        <v>91</v>
      </c>
      <c r="G41" s="28" t="s">
        <v>51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95</v>
      </c>
      <c r="B42" s="25" t="s">
        <v>111</v>
      </c>
      <c r="C42" s="26" t="s">
        <v>84</v>
      </c>
      <c r="D42" s="27">
        <v>44228</v>
      </c>
      <c r="E42" s="7" t="s">
        <v>96</v>
      </c>
      <c r="F42" s="27"/>
      <c r="G42" s="28" t="s">
        <v>89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42" x14ac:dyDescent="0.3">
      <c r="A43" s="24" t="s">
        <v>97</v>
      </c>
      <c r="B43" s="25" t="s">
        <v>112</v>
      </c>
      <c r="C43" s="26" t="s">
        <v>84</v>
      </c>
      <c r="D43" s="27">
        <v>43647</v>
      </c>
      <c r="E43" s="7" t="s">
        <v>101</v>
      </c>
      <c r="F43" s="27" t="s">
        <v>102</v>
      </c>
      <c r="G43" s="28" t="s">
        <v>89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8" x14ac:dyDescent="0.3">
      <c r="A44" s="24" t="s">
        <v>99</v>
      </c>
      <c r="B44" s="25" t="s">
        <v>110</v>
      </c>
      <c r="C44" s="26" t="s">
        <v>84</v>
      </c>
      <c r="D44" s="27">
        <v>42592</v>
      </c>
      <c r="E44" s="7" t="s">
        <v>90</v>
      </c>
      <c r="F44" s="27" t="s">
        <v>91</v>
      </c>
      <c r="G44" s="28" t="s">
        <v>51</v>
      </c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8" x14ac:dyDescent="0.3">
      <c r="A45" s="24" t="s">
        <v>172</v>
      </c>
      <c r="B45" s="25" t="s">
        <v>110</v>
      </c>
      <c r="C45" s="26" t="s">
        <v>84</v>
      </c>
      <c r="D45" s="27">
        <v>44593</v>
      </c>
      <c r="E45" s="7" t="s">
        <v>173</v>
      </c>
      <c r="F45" s="35"/>
      <c r="G45" s="28" t="s">
        <v>51</v>
      </c>
      <c r="H45" s="22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" x14ac:dyDescent="0.3">
      <c r="A46" s="30"/>
      <c r="B46" s="31"/>
      <c r="C46" s="32"/>
      <c r="D46" s="33"/>
      <c r="E46" s="34"/>
      <c r="F46" s="35"/>
      <c r="G46" s="28"/>
      <c r="H46" s="22"/>
      <c r="I46" s="6"/>
      <c r="J46" s="6"/>
      <c r="K46" s="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" x14ac:dyDescent="0.3">
      <c r="A47" s="36" t="s">
        <v>23</v>
      </c>
      <c r="B47" s="37">
        <f>COUNTIF(A28:A45,"&lt;&gt;")</f>
        <v>18</v>
      </c>
      <c r="C47" s="36"/>
      <c r="D47" s="36"/>
      <c r="E47" s="36"/>
      <c r="F47" s="38"/>
      <c r="G47" s="39"/>
      <c r="H47" s="6"/>
      <c r="I47" s="6"/>
      <c r="J47" s="6"/>
      <c r="K47" s="6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9" spans="1:6" ht="13" x14ac:dyDescent="0.3">
      <c r="A49" s="58" t="s">
        <v>24</v>
      </c>
      <c r="B49" s="51"/>
      <c r="C49" s="51"/>
      <c r="D49" s="51"/>
      <c r="E49" s="51"/>
      <c r="F49" s="51"/>
    </row>
    <row r="50" spans="1:6" ht="13" x14ac:dyDescent="0.3">
      <c r="A50" s="59" t="s">
        <v>25</v>
      </c>
      <c r="B50" s="55"/>
      <c r="C50" s="55"/>
      <c r="D50" s="55"/>
      <c r="E50" s="55"/>
      <c r="F50" s="56"/>
    </row>
    <row r="51" spans="1:6" ht="13" x14ac:dyDescent="0.3">
      <c r="A51" s="54" t="s">
        <v>26</v>
      </c>
      <c r="B51" s="55"/>
      <c r="C51" s="55"/>
      <c r="D51" s="55"/>
      <c r="E51" s="55"/>
      <c r="F51" s="56"/>
    </row>
    <row r="52" spans="1:6" ht="13" x14ac:dyDescent="0.3">
      <c r="A52" s="54" t="s">
        <v>27</v>
      </c>
      <c r="B52" s="55"/>
      <c r="C52" s="55"/>
      <c r="D52" s="55"/>
      <c r="E52" s="55"/>
      <c r="F52" s="56"/>
    </row>
    <row r="53" spans="1:6" ht="13" x14ac:dyDescent="0.3">
      <c r="A53" s="54" t="s">
        <v>28</v>
      </c>
      <c r="B53" s="55"/>
      <c r="C53" s="55"/>
      <c r="D53" s="55"/>
      <c r="E53" s="55"/>
      <c r="F53" s="56"/>
    </row>
    <row r="54" spans="1:6" ht="13" x14ac:dyDescent="0.3">
      <c r="A54" s="54" t="s">
        <v>29</v>
      </c>
      <c r="B54" s="55"/>
      <c r="C54" s="55"/>
      <c r="D54" s="55"/>
      <c r="E54" s="55"/>
      <c r="F54" s="56"/>
    </row>
    <row r="55" spans="1:6" ht="13" x14ac:dyDescent="0.3">
      <c r="A55" s="54" t="s">
        <v>30</v>
      </c>
      <c r="B55" s="55"/>
      <c r="C55" s="55"/>
      <c r="D55" s="55"/>
      <c r="E55" s="55"/>
      <c r="F55" s="56"/>
    </row>
    <row r="56" spans="1:6" ht="13" x14ac:dyDescent="0.3">
      <c r="A56" s="54" t="s">
        <v>31</v>
      </c>
      <c r="B56" s="55"/>
      <c r="C56" s="55"/>
      <c r="D56" s="55"/>
      <c r="E56" s="55"/>
      <c r="F56" s="56"/>
    </row>
    <row r="57" spans="1:6" ht="13" x14ac:dyDescent="0.3">
      <c r="A57" s="54" t="s">
        <v>32</v>
      </c>
      <c r="B57" s="55"/>
      <c r="C57" s="55"/>
      <c r="D57" s="55"/>
      <c r="E57" s="55"/>
      <c r="F57" s="56"/>
    </row>
    <row r="58" spans="1:6" ht="13" x14ac:dyDescent="0.3">
      <c r="A58" s="54" t="s">
        <v>33</v>
      </c>
      <c r="B58" s="55"/>
      <c r="C58" s="55"/>
      <c r="D58" s="55"/>
      <c r="E58" s="55"/>
      <c r="F58" s="56"/>
    </row>
    <row r="59" spans="1:6" ht="13" x14ac:dyDescent="0.3">
      <c r="A59" s="54" t="s">
        <v>34</v>
      </c>
      <c r="B59" s="55"/>
      <c r="C59" s="55"/>
      <c r="D59" s="55"/>
      <c r="E59" s="55"/>
      <c r="F59" s="56"/>
    </row>
    <row r="60" spans="1:6" ht="13" x14ac:dyDescent="0.3">
      <c r="A60" s="54" t="s">
        <v>35</v>
      </c>
      <c r="B60" s="55"/>
      <c r="C60" s="55"/>
      <c r="D60" s="55"/>
      <c r="E60" s="55"/>
      <c r="F60" s="56"/>
    </row>
    <row r="61" spans="1:6" ht="13" x14ac:dyDescent="0.3">
      <c r="A61" s="54" t="s">
        <v>36</v>
      </c>
      <c r="B61" s="55"/>
      <c r="C61" s="55"/>
      <c r="D61" s="55"/>
      <c r="E61" s="55"/>
      <c r="F61" s="56"/>
    </row>
    <row r="62" spans="1:6" ht="13" x14ac:dyDescent="0.3">
      <c r="A62" s="54" t="s">
        <v>37</v>
      </c>
      <c r="B62" s="55"/>
      <c r="C62" s="55"/>
      <c r="D62" s="55"/>
      <c r="E62" s="55"/>
      <c r="F62" s="56"/>
    </row>
    <row r="63" spans="1:6" ht="13" x14ac:dyDescent="0.3">
      <c r="A63" s="54" t="s">
        <v>38</v>
      </c>
      <c r="B63" s="55"/>
      <c r="C63" s="55"/>
      <c r="D63" s="55"/>
      <c r="E63" s="55"/>
      <c r="F63" s="56"/>
    </row>
    <row r="64" spans="1:6" ht="13" x14ac:dyDescent="0.3">
      <c r="A64" s="54" t="s">
        <v>39</v>
      </c>
      <c r="B64" s="55"/>
      <c r="C64" s="55"/>
      <c r="D64" s="55"/>
      <c r="E64" s="55"/>
      <c r="F64" s="56"/>
    </row>
    <row r="65" spans="1:6" ht="13" x14ac:dyDescent="0.3">
      <c r="A65" s="54" t="s">
        <v>40</v>
      </c>
      <c r="B65" s="55"/>
      <c r="C65" s="55"/>
      <c r="D65" s="55"/>
      <c r="E65" s="55"/>
      <c r="F65" s="56"/>
    </row>
    <row r="66" spans="1:6" ht="13" x14ac:dyDescent="0.3">
      <c r="A66" s="54" t="s">
        <v>41</v>
      </c>
      <c r="B66" s="55"/>
      <c r="C66" s="55"/>
      <c r="D66" s="55"/>
      <c r="E66" s="55"/>
      <c r="F66" s="56"/>
    </row>
    <row r="67" spans="1:6" ht="13" x14ac:dyDescent="0.3">
      <c r="A67" s="54" t="s">
        <v>42</v>
      </c>
      <c r="B67" s="55"/>
      <c r="C67" s="55"/>
      <c r="D67" s="55"/>
      <c r="E67" s="55"/>
      <c r="F67" s="56"/>
    </row>
    <row r="68" spans="1:6" ht="13" x14ac:dyDescent="0.3">
      <c r="A68" s="54" t="s">
        <v>43</v>
      </c>
      <c r="B68" s="55"/>
      <c r="C68" s="55"/>
      <c r="D68" s="55"/>
      <c r="E68" s="55"/>
      <c r="F68" s="56"/>
    </row>
    <row r="69" spans="1:6" ht="13" x14ac:dyDescent="0.3">
      <c r="A69" s="54" t="s">
        <v>44</v>
      </c>
      <c r="B69" s="55"/>
      <c r="C69" s="55"/>
      <c r="D69" s="55"/>
      <c r="E69" s="55"/>
      <c r="F69" s="56"/>
    </row>
    <row r="70" spans="1:6" ht="13" x14ac:dyDescent="0.3">
      <c r="A70" s="54" t="s">
        <v>45</v>
      </c>
      <c r="B70" s="55"/>
      <c r="C70" s="55"/>
      <c r="D70" s="55"/>
      <c r="E70" s="55"/>
      <c r="F70" s="56"/>
    </row>
    <row r="71" spans="1:6" ht="13" x14ac:dyDescent="0.3">
      <c r="A71" s="54" t="s">
        <v>46</v>
      </c>
      <c r="B71" s="55"/>
      <c r="C71" s="55"/>
      <c r="D71" s="55"/>
      <c r="E71" s="55"/>
      <c r="F71" s="56"/>
    </row>
    <row r="72" spans="1:6" ht="13" x14ac:dyDescent="0.3">
      <c r="A72" s="54" t="s">
        <v>47</v>
      </c>
      <c r="B72" s="55"/>
      <c r="C72" s="55"/>
      <c r="D72" s="55"/>
      <c r="E72" s="55"/>
      <c r="F72" s="56"/>
    </row>
    <row r="73" spans="1:6" ht="13" x14ac:dyDescent="0.3">
      <c r="A73" s="54" t="s">
        <v>48</v>
      </c>
      <c r="B73" s="55"/>
      <c r="C73" s="55"/>
      <c r="D73" s="55"/>
      <c r="E73" s="55"/>
      <c r="F73" s="56"/>
    </row>
    <row r="74" spans="1:6" ht="15" customHeight="1" x14ac:dyDescent="0.3">
      <c r="A74" s="54" t="s">
        <v>124</v>
      </c>
      <c r="B74" s="55"/>
      <c r="C74" s="55"/>
      <c r="D74" s="55"/>
      <c r="E74" s="55"/>
      <c r="F74" s="56"/>
    </row>
    <row r="75" spans="1:6" ht="15" customHeight="1" x14ac:dyDescent="0.3">
      <c r="A75" s="54" t="s">
        <v>123</v>
      </c>
      <c r="B75" s="55"/>
      <c r="C75" s="55"/>
      <c r="D75" s="55"/>
      <c r="E75" s="55"/>
      <c r="F75" s="56"/>
    </row>
  </sheetData>
  <mergeCells count="46">
    <mergeCell ref="A72:F72"/>
    <mergeCell ref="A73:F73"/>
    <mergeCell ref="A74:F74"/>
    <mergeCell ref="A75:F75"/>
    <mergeCell ref="A66:F66"/>
    <mergeCell ref="A67:F67"/>
    <mergeCell ref="A68:F68"/>
    <mergeCell ref="A69:F69"/>
    <mergeCell ref="A70:F70"/>
    <mergeCell ref="A71:F71"/>
    <mergeCell ref="A65:F65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53:F53"/>
    <mergeCell ref="L11:N11"/>
    <mergeCell ref="C12:G12"/>
    <mergeCell ref="C14:G14"/>
    <mergeCell ref="C15:G15"/>
    <mergeCell ref="A18:G18"/>
    <mergeCell ref="A22:E22"/>
    <mergeCell ref="H11:J11"/>
    <mergeCell ref="A26:F26"/>
    <mergeCell ref="A49:F49"/>
    <mergeCell ref="A50:F50"/>
    <mergeCell ref="A51:F51"/>
    <mergeCell ref="A52:F52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5" xr:uid="{42064C75-039B-4776-A353-8B930AC00381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E40FC-2206-4217-880F-52C05E8D4A11}">
  <dimension ref="A1:V77"/>
  <sheetViews>
    <sheetView workbookViewId="0">
      <selection sqref="A1:XFD1048576"/>
    </sheetView>
  </sheetViews>
  <sheetFormatPr defaultColWidth="14.453125" defaultRowHeight="15" customHeight="1" x14ac:dyDescent="0.25"/>
  <cols>
    <col min="1" max="1" width="56.45312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20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174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177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43">
        <v>63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43">
        <v>17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43">
        <v>27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43">
        <v>11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44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128</v>
      </c>
      <c r="B11" s="43">
        <v>1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141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40"/>
      <c r="H13" s="6"/>
      <c r="I13" s="6"/>
      <c r="J13" s="6"/>
      <c r="K13" s="6"/>
      <c r="L13" s="10"/>
      <c r="M13" s="10"/>
      <c r="N13" s="10"/>
      <c r="O13" s="2"/>
      <c r="P13" s="2"/>
      <c r="Q13" s="2"/>
      <c r="R13" s="2"/>
      <c r="S13" s="2"/>
    </row>
    <row r="14" spans="1:22" ht="15" customHeight="1" x14ac:dyDescent="0.3">
      <c r="A14" s="8" t="s">
        <v>178</v>
      </c>
      <c r="B14" s="9">
        <v>1</v>
      </c>
      <c r="C14" s="40"/>
      <c r="H14" s="6"/>
      <c r="I14" s="6"/>
      <c r="J14" s="6"/>
      <c r="K14" s="6"/>
      <c r="L14" s="10"/>
      <c r="M14" s="10"/>
      <c r="N14" s="10"/>
      <c r="O14" s="2"/>
      <c r="P14" s="2"/>
      <c r="Q14" s="2"/>
      <c r="R14" s="2"/>
      <c r="S14" s="2"/>
    </row>
    <row r="15" spans="1:22" ht="15" customHeight="1" x14ac:dyDescent="0.3">
      <c r="A15" s="8" t="s">
        <v>129</v>
      </c>
      <c r="B15" s="7">
        <v>3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8"/>
      <c r="B16" s="7">
        <v>0</v>
      </c>
      <c r="C16" s="50"/>
      <c r="D16" s="51"/>
      <c r="E16" s="51"/>
      <c r="F16" s="51"/>
      <c r="G16" s="51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11" t="s">
        <v>4</v>
      </c>
      <c r="B17" s="4">
        <f>SUM(B6:B16)</f>
        <v>273</v>
      </c>
      <c r="C17" s="5"/>
      <c r="D17" s="5"/>
      <c r="E17" s="5"/>
      <c r="F17" s="5"/>
      <c r="G17" s="5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3">
      <c r="A19" s="57" t="s">
        <v>116</v>
      </c>
      <c r="B19" s="55"/>
      <c r="C19" s="55"/>
      <c r="D19" s="55"/>
      <c r="E19" s="55"/>
      <c r="F19" s="55"/>
      <c r="G19" s="56"/>
      <c r="H19" s="5"/>
      <c r="I19" s="5"/>
      <c r="J19" s="5"/>
      <c r="K19" s="6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5">
      <c r="A20" s="4" t="s">
        <v>5</v>
      </c>
      <c r="B20" s="4" t="s">
        <v>6</v>
      </c>
      <c r="C20" s="4" t="s">
        <v>7</v>
      </c>
      <c r="D20" s="4" t="s">
        <v>8</v>
      </c>
      <c r="E20" s="4" t="s">
        <v>9</v>
      </c>
      <c r="F20" s="4" t="s">
        <v>10</v>
      </c>
      <c r="G20" s="4" t="s">
        <v>11</v>
      </c>
      <c r="H20" s="5"/>
      <c r="I20" s="5"/>
      <c r="J20" s="5"/>
      <c r="K20" s="6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15" customHeight="1" x14ac:dyDescent="0.3">
      <c r="A21" s="7">
        <v>63</v>
      </c>
      <c r="B21" s="7">
        <v>17</v>
      </c>
      <c r="C21" s="7">
        <v>27</v>
      </c>
      <c r="D21" s="9">
        <v>11</v>
      </c>
      <c r="E21" s="7">
        <v>2</v>
      </c>
      <c r="F21" s="7">
        <v>1</v>
      </c>
      <c r="G21" s="13">
        <f>SUM(A21:F21)</f>
        <v>121</v>
      </c>
      <c r="H21" s="14"/>
      <c r="I21" s="14"/>
      <c r="J21" s="15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16"/>
      <c r="B22" s="6"/>
      <c r="C22" s="17"/>
      <c r="D22" s="18"/>
      <c r="E22" s="6"/>
      <c r="F22" s="6"/>
      <c r="G22" s="6"/>
      <c r="H22" s="6"/>
      <c r="I22" s="6"/>
      <c r="J22" s="6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57" t="s">
        <v>119</v>
      </c>
      <c r="B23" s="55"/>
      <c r="C23" s="55"/>
      <c r="D23" s="55"/>
      <c r="E23" s="56"/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3">
      <c r="A24" s="4" t="s">
        <v>12</v>
      </c>
      <c r="B24" s="4" t="s">
        <v>13</v>
      </c>
      <c r="C24" s="4" t="s">
        <v>14</v>
      </c>
      <c r="D24" s="4" t="s">
        <v>15</v>
      </c>
      <c r="E24" s="4" t="s">
        <v>16</v>
      </c>
      <c r="F24" s="5"/>
      <c r="G24" s="5"/>
      <c r="H24" s="5"/>
      <c r="I24" s="19"/>
      <c r="J24" s="19"/>
      <c r="K24" s="6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" x14ac:dyDescent="0.3">
      <c r="A25" s="7">
        <v>1</v>
      </c>
      <c r="B25" s="7">
        <v>7</v>
      </c>
      <c r="C25" s="7">
        <v>0</v>
      </c>
      <c r="D25" s="9">
        <v>0</v>
      </c>
      <c r="E25" s="20">
        <f>SUM(A25:D25)</f>
        <v>8</v>
      </c>
      <c r="F25" s="15"/>
      <c r="G25" s="14"/>
      <c r="H25" s="14"/>
      <c r="I25" s="14"/>
      <c r="J25" s="14"/>
      <c r="K25" s="14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ht="14" x14ac:dyDescent="0.3">
      <c r="A26" s="16"/>
      <c r="B26" s="6"/>
      <c r="C26" s="17"/>
      <c r="D26" s="18"/>
      <c r="E26" s="6"/>
      <c r="F26" s="6"/>
      <c r="G26" s="6"/>
      <c r="H26" s="6"/>
      <c r="I26" s="6"/>
      <c r="J26" s="6"/>
      <c r="K26" s="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" x14ac:dyDescent="0.25">
      <c r="A27" s="57" t="s">
        <v>149</v>
      </c>
      <c r="B27" s="55"/>
      <c r="C27" s="55"/>
      <c r="D27" s="55"/>
      <c r="E27" s="55"/>
      <c r="F27" s="56"/>
      <c r="G27" s="19"/>
      <c r="H27" s="22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25">
      <c r="A28" s="4" t="s">
        <v>17</v>
      </c>
      <c r="B28" s="4" t="s">
        <v>18</v>
      </c>
      <c r="C28" s="23" t="s">
        <v>19</v>
      </c>
      <c r="D28" s="4" t="s">
        <v>20</v>
      </c>
      <c r="E28" s="4" t="s">
        <v>21</v>
      </c>
      <c r="F28" s="4" t="s">
        <v>22</v>
      </c>
      <c r="G28" s="19"/>
      <c r="H28" s="6"/>
      <c r="I28" s="6"/>
      <c r="J28" s="6"/>
      <c r="K28" s="6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ht="28" x14ac:dyDescent="0.3">
      <c r="A29" s="24" t="s">
        <v>52</v>
      </c>
      <c r="B29" s="25" t="s">
        <v>150</v>
      </c>
      <c r="C29" s="26" t="s">
        <v>53</v>
      </c>
      <c r="D29" s="27">
        <v>43598</v>
      </c>
      <c r="E29" s="7" t="s">
        <v>66</v>
      </c>
      <c r="F29" s="27" t="s">
        <v>73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42" x14ac:dyDescent="0.3">
      <c r="A30" s="29" t="s">
        <v>60</v>
      </c>
      <c r="B30" s="25" t="s">
        <v>160</v>
      </c>
      <c r="C30" s="26" t="s">
        <v>118</v>
      </c>
      <c r="D30" s="27">
        <v>39615</v>
      </c>
      <c r="E30" s="7" t="s">
        <v>74</v>
      </c>
      <c r="F30" s="27" t="s">
        <v>75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8" x14ac:dyDescent="0.3">
      <c r="A31" s="24" t="s">
        <v>56</v>
      </c>
      <c r="B31" s="25" t="s">
        <v>156</v>
      </c>
      <c r="C31" s="26" t="s">
        <v>68</v>
      </c>
      <c r="D31" s="27" t="s">
        <v>100</v>
      </c>
      <c r="E31" s="7" t="s">
        <v>79</v>
      </c>
      <c r="F31" s="27" t="s">
        <v>80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57</v>
      </c>
      <c r="B32" s="25" t="s">
        <v>156</v>
      </c>
      <c r="C32" s="26" t="s">
        <v>68</v>
      </c>
      <c r="D32" s="27" t="s">
        <v>100</v>
      </c>
      <c r="E32" s="7" t="s">
        <v>77</v>
      </c>
      <c r="F32" s="27" t="s">
        <v>78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42" x14ac:dyDescent="0.3">
      <c r="A33" s="24" t="s">
        <v>58</v>
      </c>
      <c r="B33" s="25" t="s">
        <v>150</v>
      </c>
      <c r="C33" s="26" t="s">
        <v>59</v>
      </c>
      <c r="D33" s="27">
        <v>42887</v>
      </c>
      <c r="E33" s="7" t="s">
        <v>69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8" x14ac:dyDescent="0.3">
      <c r="A34" s="24" t="s">
        <v>61</v>
      </c>
      <c r="B34" s="25" t="s">
        <v>150</v>
      </c>
      <c r="C34" s="26" t="s">
        <v>153</v>
      </c>
      <c r="D34" s="27">
        <v>33378</v>
      </c>
      <c r="E34" s="7" t="s">
        <v>62</v>
      </c>
      <c r="F34" s="27" t="s">
        <v>70</v>
      </c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32.25" customHeight="1" x14ac:dyDescent="0.3">
      <c r="A35" s="45" t="s">
        <v>165</v>
      </c>
      <c r="B35" s="46" t="s">
        <v>150</v>
      </c>
      <c r="C35" s="47" t="s">
        <v>166</v>
      </c>
      <c r="D35" s="48" t="s">
        <v>167</v>
      </c>
      <c r="E35" s="7" t="s">
        <v>79</v>
      </c>
      <c r="F35" s="27" t="s">
        <v>70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63</v>
      </c>
      <c r="B36" s="25" t="s">
        <v>150</v>
      </c>
      <c r="C36" s="26" t="s">
        <v>64</v>
      </c>
      <c r="D36" s="27">
        <v>37412</v>
      </c>
      <c r="E36" s="7" t="s">
        <v>154</v>
      </c>
      <c r="F36" s="27" t="s">
        <v>76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8" x14ac:dyDescent="0.3">
      <c r="A37" s="24" t="s">
        <v>65</v>
      </c>
      <c r="B37" s="25" t="s">
        <v>156</v>
      </c>
      <c r="C37" s="26" t="s">
        <v>67</v>
      </c>
      <c r="D37" s="27" t="s">
        <v>100</v>
      </c>
      <c r="E37" s="7" t="s">
        <v>79</v>
      </c>
      <c r="F37" s="27" t="s">
        <v>80</v>
      </c>
      <c r="G37" s="28" t="s">
        <v>51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33" customHeight="1" x14ac:dyDescent="0.3">
      <c r="A38" s="49" t="s">
        <v>175</v>
      </c>
      <c r="B38" s="46" t="s">
        <v>150</v>
      </c>
      <c r="C38" s="47" t="s">
        <v>166</v>
      </c>
      <c r="D38" s="48" t="s">
        <v>176</v>
      </c>
      <c r="E38" s="7" t="s">
        <v>79</v>
      </c>
      <c r="F38" s="27" t="s">
        <v>70</v>
      </c>
      <c r="G38" s="28" t="s">
        <v>51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28" x14ac:dyDescent="0.3">
      <c r="A39" s="24" t="s">
        <v>72</v>
      </c>
      <c r="B39" s="25" t="s">
        <v>150</v>
      </c>
      <c r="C39" s="26" t="s">
        <v>64</v>
      </c>
      <c r="D39" s="27">
        <v>43364</v>
      </c>
      <c r="E39" s="7" t="s">
        <v>155</v>
      </c>
      <c r="F39" s="27" t="s">
        <v>76</v>
      </c>
      <c r="G39" s="28" t="s">
        <v>51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88</v>
      </c>
      <c r="B40" s="25" t="s">
        <v>114</v>
      </c>
      <c r="C40" s="26" t="s">
        <v>84</v>
      </c>
      <c r="D40" s="27">
        <v>44287</v>
      </c>
      <c r="E40" s="7" t="s">
        <v>90</v>
      </c>
      <c r="F40" s="27" t="s">
        <v>91</v>
      </c>
      <c r="G40" s="28" t="s">
        <v>89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85</v>
      </c>
      <c r="B41" s="25" t="s">
        <v>108</v>
      </c>
      <c r="C41" s="26" t="s">
        <v>84</v>
      </c>
      <c r="D41" s="27">
        <v>43867</v>
      </c>
      <c r="E41" s="7" t="s">
        <v>92</v>
      </c>
      <c r="F41" s="27" t="s">
        <v>93</v>
      </c>
      <c r="G41" s="28" t="s">
        <v>51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86</v>
      </c>
      <c r="B42" s="25" t="s">
        <v>108</v>
      </c>
      <c r="C42" s="26" t="s">
        <v>84</v>
      </c>
      <c r="D42" s="27">
        <v>44228</v>
      </c>
      <c r="E42" s="7" t="s">
        <v>87</v>
      </c>
      <c r="F42" s="27"/>
      <c r="G42" s="28" t="s">
        <v>51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42" x14ac:dyDescent="0.3">
      <c r="A43" s="24" t="s">
        <v>94</v>
      </c>
      <c r="B43" s="25" t="s">
        <v>158</v>
      </c>
      <c r="C43" s="26" t="s">
        <v>84</v>
      </c>
      <c r="D43" s="27">
        <v>44249</v>
      </c>
      <c r="E43" s="7" t="s">
        <v>90</v>
      </c>
      <c r="F43" s="27" t="s">
        <v>91</v>
      </c>
      <c r="G43" s="28" t="s">
        <v>51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42" x14ac:dyDescent="0.3">
      <c r="A44" s="24" t="s">
        <v>95</v>
      </c>
      <c r="B44" s="25" t="s">
        <v>111</v>
      </c>
      <c r="C44" s="26" t="s">
        <v>84</v>
      </c>
      <c r="D44" s="27">
        <v>44228</v>
      </c>
      <c r="E44" s="7" t="s">
        <v>96</v>
      </c>
      <c r="F44" s="27"/>
      <c r="G44" s="28" t="s">
        <v>89</v>
      </c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42" x14ac:dyDescent="0.3">
      <c r="A45" s="24" t="s">
        <v>97</v>
      </c>
      <c r="B45" s="25" t="s">
        <v>112</v>
      </c>
      <c r="C45" s="26" t="s">
        <v>84</v>
      </c>
      <c r="D45" s="27">
        <v>43647</v>
      </c>
      <c r="E45" s="7" t="s">
        <v>101</v>
      </c>
      <c r="F45" s="27" t="s">
        <v>102</v>
      </c>
      <c r="G45" s="28" t="s">
        <v>89</v>
      </c>
      <c r="H45" s="22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8" x14ac:dyDescent="0.3">
      <c r="A46" s="24" t="s">
        <v>99</v>
      </c>
      <c r="B46" s="25" t="s">
        <v>110</v>
      </c>
      <c r="C46" s="26" t="s">
        <v>84</v>
      </c>
      <c r="D46" s="27">
        <v>42592</v>
      </c>
      <c r="E46" s="7" t="s">
        <v>90</v>
      </c>
      <c r="F46" s="27" t="s">
        <v>91</v>
      </c>
      <c r="G46" s="28" t="s">
        <v>51</v>
      </c>
      <c r="H46" s="22"/>
      <c r="I46" s="6"/>
      <c r="J46" s="6"/>
      <c r="K46" s="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28" x14ac:dyDescent="0.3">
      <c r="A47" s="24" t="s">
        <v>172</v>
      </c>
      <c r="B47" s="25" t="s">
        <v>110</v>
      </c>
      <c r="C47" s="26" t="s">
        <v>84</v>
      </c>
      <c r="D47" s="27">
        <v>44593</v>
      </c>
      <c r="E47" s="7" t="s">
        <v>79</v>
      </c>
      <c r="F47" s="35"/>
      <c r="G47" s="28" t="s">
        <v>51</v>
      </c>
      <c r="H47" s="22"/>
      <c r="I47" s="6"/>
      <c r="J47" s="6"/>
      <c r="K47" s="6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4" x14ac:dyDescent="0.3">
      <c r="A48" s="30"/>
      <c r="B48" s="31"/>
      <c r="C48" s="32"/>
      <c r="D48" s="33"/>
      <c r="E48" s="34"/>
      <c r="F48" s="35"/>
      <c r="G48" s="28"/>
      <c r="H48" s="22"/>
      <c r="I48" s="6"/>
      <c r="J48" s="6"/>
      <c r="K48" s="6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4" x14ac:dyDescent="0.3">
      <c r="A49" s="36" t="s">
        <v>23</v>
      </c>
      <c r="B49" s="37">
        <f>COUNTIF(A29:A47,"&lt;&gt;")</f>
        <v>19</v>
      </c>
      <c r="C49" s="36"/>
      <c r="D49" s="36"/>
      <c r="E49" s="36"/>
      <c r="F49" s="38"/>
      <c r="G49" s="39"/>
      <c r="H49" s="6"/>
      <c r="I49" s="6"/>
      <c r="J49" s="6"/>
      <c r="K49" s="6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1" spans="1:22" ht="13" x14ac:dyDescent="0.3">
      <c r="A51" s="58" t="s">
        <v>24</v>
      </c>
      <c r="B51" s="51"/>
      <c r="C51" s="51"/>
      <c r="D51" s="51"/>
      <c r="E51" s="51"/>
      <c r="F51" s="51"/>
    </row>
    <row r="52" spans="1:22" ht="13" x14ac:dyDescent="0.3">
      <c r="A52" s="59" t="s">
        <v>25</v>
      </c>
      <c r="B52" s="55"/>
      <c r="C52" s="55"/>
      <c r="D52" s="55"/>
      <c r="E52" s="55"/>
      <c r="F52" s="56"/>
    </row>
    <row r="53" spans="1:22" ht="13" x14ac:dyDescent="0.3">
      <c r="A53" s="54" t="s">
        <v>26</v>
      </c>
      <c r="B53" s="55"/>
      <c r="C53" s="55"/>
      <c r="D53" s="55"/>
      <c r="E53" s="55"/>
      <c r="F53" s="56"/>
    </row>
    <row r="54" spans="1:22" ht="13" x14ac:dyDescent="0.3">
      <c r="A54" s="54" t="s">
        <v>27</v>
      </c>
      <c r="B54" s="55"/>
      <c r="C54" s="55"/>
      <c r="D54" s="55"/>
      <c r="E54" s="55"/>
      <c r="F54" s="56"/>
    </row>
    <row r="55" spans="1:22" ht="13" x14ac:dyDescent="0.3">
      <c r="A55" s="54" t="s">
        <v>28</v>
      </c>
      <c r="B55" s="55"/>
      <c r="C55" s="55"/>
      <c r="D55" s="55"/>
      <c r="E55" s="55"/>
      <c r="F55" s="56"/>
    </row>
    <row r="56" spans="1:22" ht="13" x14ac:dyDescent="0.3">
      <c r="A56" s="54" t="s">
        <v>29</v>
      </c>
      <c r="B56" s="55"/>
      <c r="C56" s="55"/>
      <c r="D56" s="55"/>
      <c r="E56" s="55"/>
      <c r="F56" s="56"/>
    </row>
    <row r="57" spans="1:22" ht="13" x14ac:dyDescent="0.3">
      <c r="A57" s="54" t="s">
        <v>30</v>
      </c>
      <c r="B57" s="55"/>
      <c r="C57" s="55"/>
      <c r="D57" s="55"/>
      <c r="E57" s="55"/>
      <c r="F57" s="56"/>
    </row>
    <row r="58" spans="1:22" ht="13" x14ac:dyDescent="0.3">
      <c r="A58" s="54" t="s">
        <v>31</v>
      </c>
      <c r="B58" s="55"/>
      <c r="C58" s="55"/>
      <c r="D58" s="55"/>
      <c r="E58" s="55"/>
      <c r="F58" s="56"/>
    </row>
    <row r="59" spans="1:22" ht="13" x14ac:dyDescent="0.3">
      <c r="A59" s="54" t="s">
        <v>32</v>
      </c>
      <c r="B59" s="55"/>
      <c r="C59" s="55"/>
      <c r="D59" s="55"/>
      <c r="E59" s="55"/>
      <c r="F59" s="56"/>
    </row>
    <row r="60" spans="1:22" ht="13" x14ac:dyDescent="0.3">
      <c r="A60" s="54" t="s">
        <v>33</v>
      </c>
      <c r="B60" s="55"/>
      <c r="C60" s="55"/>
      <c r="D60" s="55"/>
      <c r="E60" s="55"/>
      <c r="F60" s="56"/>
    </row>
    <row r="61" spans="1:22" ht="13" x14ac:dyDescent="0.3">
      <c r="A61" s="54" t="s">
        <v>34</v>
      </c>
      <c r="B61" s="55"/>
      <c r="C61" s="55"/>
      <c r="D61" s="55"/>
      <c r="E61" s="55"/>
      <c r="F61" s="56"/>
    </row>
    <row r="62" spans="1:22" ht="13" x14ac:dyDescent="0.3">
      <c r="A62" s="54" t="s">
        <v>35</v>
      </c>
      <c r="B62" s="55"/>
      <c r="C62" s="55"/>
      <c r="D62" s="55"/>
      <c r="E62" s="55"/>
      <c r="F62" s="56"/>
    </row>
    <row r="63" spans="1:22" ht="13" x14ac:dyDescent="0.3">
      <c r="A63" s="54" t="s">
        <v>36</v>
      </c>
      <c r="B63" s="55"/>
      <c r="C63" s="55"/>
      <c r="D63" s="55"/>
      <c r="E63" s="55"/>
      <c r="F63" s="56"/>
    </row>
    <row r="64" spans="1:22" ht="13" x14ac:dyDescent="0.3">
      <c r="A64" s="54" t="s">
        <v>37</v>
      </c>
      <c r="B64" s="55"/>
      <c r="C64" s="55"/>
      <c r="D64" s="55"/>
      <c r="E64" s="55"/>
      <c r="F64" s="56"/>
    </row>
    <row r="65" spans="1:6" ht="13" x14ac:dyDescent="0.3">
      <c r="A65" s="54" t="s">
        <v>38</v>
      </c>
      <c r="B65" s="55"/>
      <c r="C65" s="55"/>
      <c r="D65" s="55"/>
      <c r="E65" s="55"/>
      <c r="F65" s="56"/>
    </row>
    <row r="66" spans="1:6" ht="13" x14ac:dyDescent="0.3">
      <c r="A66" s="54" t="s">
        <v>39</v>
      </c>
      <c r="B66" s="55"/>
      <c r="C66" s="55"/>
      <c r="D66" s="55"/>
      <c r="E66" s="55"/>
      <c r="F66" s="56"/>
    </row>
    <row r="67" spans="1:6" ht="13" x14ac:dyDescent="0.3">
      <c r="A67" s="54" t="s">
        <v>40</v>
      </c>
      <c r="B67" s="55"/>
      <c r="C67" s="55"/>
      <c r="D67" s="55"/>
      <c r="E67" s="55"/>
      <c r="F67" s="56"/>
    </row>
    <row r="68" spans="1:6" ht="13" x14ac:dyDescent="0.3">
      <c r="A68" s="54" t="s">
        <v>41</v>
      </c>
      <c r="B68" s="55"/>
      <c r="C68" s="55"/>
      <c r="D68" s="55"/>
      <c r="E68" s="55"/>
      <c r="F68" s="56"/>
    </row>
    <row r="69" spans="1:6" ht="13" x14ac:dyDescent="0.3">
      <c r="A69" s="54" t="s">
        <v>42</v>
      </c>
      <c r="B69" s="55"/>
      <c r="C69" s="55"/>
      <c r="D69" s="55"/>
      <c r="E69" s="55"/>
      <c r="F69" s="56"/>
    </row>
    <row r="70" spans="1:6" ht="13" x14ac:dyDescent="0.3">
      <c r="A70" s="54" t="s">
        <v>43</v>
      </c>
      <c r="B70" s="55"/>
      <c r="C70" s="55"/>
      <c r="D70" s="55"/>
      <c r="E70" s="55"/>
      <c r="F70" s="56"/>
    </row>
    <row r="71" spans="1:6" ht="13" x14ac:dyDescent="0.3">
      <c r="A71" s="54" t="s">
        <v>44</v>
      </c>
      <c r="B71" s="55"/>
      <c r="C71" s="55"/>
      <c r="D71" s="55"/>
      <c r="E71" s="55"/>
      <c r="F71" s="56"/>
    </row>
    <row r="72" spans="1:6" ht="13" x14ac:dyDescent="0.3">
      <c r="A72" s="54" t="s">
        <v>45</v>
      </c>
      <c r="B72" s="55"/>
      <c r="C72" s="55"/>
      <c r="D72" s="55"/>
      <c r="E72" s="55"/>
      <c r="F72" s="56"/>
    </row>
    <row r="73" spans="1:6" ht="13" x14ac:dyDescent="0.3">
      <c r="A73" s="54" t="s">
        <v>46</v>
      </c>
      <c r="B73" s="55"/>
      <c r="C73" s="55"/>
      <c r="D73" s="55"/>
      <c r="E73" s="55"/>
      <c r="F73" s="56"/>
    </row>
    <row r="74" spans="1:6" ht="13" x14ac:dyDescent="0.3">
      <c r="A74" s="54" t="s">
        <v>47</v>
      </c>
      <c r="B74" s="55"/>
      <c r="C74" s="55"/>
      <c r="D74" s="55"/>
      <c r="E74" s="55"/>
      <c r="F74" s="56"/>
    </row>
    <row r="75" spans="1:6" ht="13" x14ac:dyDescent="0.3">
      <c r="A75" s="54" t="s">
        <v>48</v>
      </c>
      <c r="B75" s="55"/>
      <c r="C75" s="55"/>
      <c r="D75" s="55"/>
      <c r="E75" s="55"/>
      <c r="F75" s="56"/>
    </row>
    <row r="76" spans="1:6" ht="15" customHeight="1" x14ac:dyDescent="0.3">
      <c r="A76" s="54" t="s">
        <v>124</v>
      </c>
      <c r="B76" s="55"/>
      <c r="C76" s="55"/>
      <c r="D76" s="55"/>
      <c r="E76" s="55"/>
      <c r="F76" s="56"/>
    </row>
    <row r="77" spans="1:6" ht="15" customHeight="1" x14ac:dyDescent="0.3">
      <c r="A77" s="54" t="s">
        <v>123</v>
      </c>
      <c r="B77" s="55"/>
      <c r="C77" s="55"/>
      <c r="D77" s="55"/>
      <c r="E77" s="55"/>
      <c r="F77" s="56"/>
    </row>
  </sheetData>
  <mergeCells count="46">
    <mergeCell ref="A74:F74"/>
    <mergeCell ref="A75:F75"/>
    <mergeCell ref="A76:F76"/>
    <mergeCell ref="A77:F77"/>
    <mergeCell ref="A68:F68"/>
    <mergeCell ref="A69:F69"/>
    <mergeCell ref="A70:F70"/>
    <mergeCell ref="A71:F71"/>
    <mergeCell ref="A72:F72"/>
    <mergeCell ref="A73:F73"/>
    <mergeCell ref="A67:F67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55:F55"/>
    <mergeCell ref="L11:N11"/>
    <mergeCell ref="C12:G12"/>
    <mergeCell ref="C15:G15"/>
    <mergeCell ref="C16:G16"/>
    <mergeCell ref="A19:G19"/>
    <mergeCell ref="A23:E23"/>
    <mergeCell ref="H11:J11"/>
    <mergeCell ref="A27:F27"/>
    <mergeCell ref="A51:F51"/>
    <mergeCell ref="A52:F52"/>
    <mergeCell ref="A53:F53"/>
    <mergeCell ref="A54:F54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6" xr:uid="{012396C7-2776-44DC-A98A-49AD50F062A2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8BDB-7F47-4A1C-A9D3-42B893F15C2F}">
  <dimension ref="A1:V77"/>
  <sheetViews>
    <sheetView workbookViewId="0">
      <selection sqref="A1:XFD1048576"/>
    </sheetView>
  </sheetViews>
  <sheetFormatPr defaultColWidth="14.453125" defaultRowHeight="15" customHeight="1" x14ac:dyDescent="0.25"/>
  <cols>
    <col min="1" max="1" width="56.45312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20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179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180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43">
        <v>63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43">
        <v>17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43">
        <v>27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43">
        <v>11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44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128</v>
      </c>
      <c r="B11" s="43">
        <v>1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140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40"/>
      <c r="H13" s="6"/>
      <c r="I13" s="6"/>
      <c r="J13" s="6"/>
      <c r="K13" s="6"/>
      <c r="L13" s="10"/>
      <c r="M13" s="10"/>
      <c r="N13" s="10"/>
      <c r="O13" s="2"/>
      <c r="P13" s="2"/>
      <c r="Q13" s="2"/>
      <c r="R13" s="2"/>
      <c r="S13" s="2"/>
    </row>
    <row r="14" spans="1:22" ht="15" customHeight="1" x14ac:dyDescent="0.3">
      <c r="A14" s="8" t="s">
        <v>178</v>
      </c>
      <c r="B14" s="9">
        <v>1</v>
      </c>
      <c r="C14" s="40"/>
      <c r="H14" s="6"/>
      <c r="I14" s="6"/>
      <c r="J14" s="6"/>
      <c r="K14" s="6"/>
      <c r="L14" s="10"/>
      <c r="M14" s="10"/>
      <c r="N14" s="10"/>
      <c r="O14" s="2"/>
      <c r="P14" s="2"/>
      <c r="Q14" s="2"/>
      <c r="R14" s="2"/>
      <c r="S14" s="2"/>
    </row>
    <row r="15" spans="1:22" ht="15" customHeight="1" x14ac:dyDescent="0.3">
      <c r="A15" s="8" t="s">
        <v>129</v>
      </c>
      <c r="B15" s="7">
        <v>4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8"/>
      <c r="B16" s="7">
        <v>0</v>
      </c>
      <c r="C16" s="50"/>
      <c r="D16" s="51"/>
      <c r="E16" s="51"/>
      <c r="F16" s="51"/>
      <c r="G16" s="51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11" t="s">
        <v>4</v>
      </c>
      <c r="B17" s="4">
        <f>SUM(B6:B16)</f>
        <v>273</v>
      </c>
      <c r="C17" s="5"/>
      <c r="D17" s="5"/>
      <c r="E17" s="5"/>
      <c r="F17" s="5"/>
      <c r="G17" s="5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3">
      <c r="A19" s="57" t="s">
        <v>116</v>
      </c>
      <c r="B19" s="55"/>
      <c r="C19" s="55"/>
      <c r="D19" s="55"/>
      <c r="E19" s="55"/>
      <c r="F19" s="55"/>
      <c r="G19" s="56"/>
      <c r="H19" s="5"/>
      <c r="I19" s="5"/>
      <c r="J19" s="5"/>
      <c r="K19" s="6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5">
      <c r="A20" s="4" t="s">
        <v>5</v>
      </c>
      <c r="B20" s="4" t="s">
        <v>6</v>
      </c>
      <c r="C20" s="4" t="s">
        <v>7</v>
      </c>
      <c r="D20" s="4" t="s">
        <v>8</v>
      </c>
      <c r="E20" s="4" t="s">
        <v>9</v>
      </c>
      <c r="F20" s="4" t="s">
        <v>10</v>
      </c>
      <c r="G20" s="4" t="s">
        <v>11</v>
      </c>
      <c r="H20" s="5"/>
      <c r="I20" s="5"/>
      <c r="J20" s="5"/>
      <c r="K20" s="6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15" customHeight="1" x14ac:dyDescent="0.3">
      <c r="A21" s="7">
        <v>63</v>
      </c>
      <c r="B21" s="7">
        <v>17</v>
      </c>
      <c r="C21" s="7">
        <v>27</v>
      </c>
      <c r="D21" s="9">
        <v>11</v>
      </c>
      <c r="E21" s="7">
        <v>2</v>
      </c>
      <c r="F21" s="7">
        <v>1</v>
      </c>
      <c r="G21" s="13">
        <f>SUM(A21:F21)</f>
        <v>121</v>
      </c>
      <c r="H21" s="14"/>
      <c r="I21" s="14"/>
      <c r="J21" s="15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16"/>
      <c r="B22" s="6"/>
      <c r="C22" s="17"/>
      <c r="D22" s="18"/>
      <c r="E22" s="6"/>
      <c r="F22" s="6"/>
      <c r="G22" s="6"/>
      <c r="H22" s="6"/>
      <c r="I22" s="6"/>
      <c r="J22" s="6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57" t="s">
        <v>119</v>
      </c>
      <c r="B23" s="55"/>
      <c r="C23" s="55"/>
      <c r="D23" s="55"/>
      <c r="E23" s="56"/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3">
      <c r="A24" s="4" t="s">
        <v>12</v>
      </c>
      <c r="B24" s="4" t="s">
        <v>13</v>
      </c>
      <c r="C24" s="4" t="s">
        <v>14</v>
      </c>
      <c r="D24" s="4" t="s">
        <v>15</v>
      </c>
      <c r="E24" s="4" t="s">
        <v>16</v>
      </c>
      <c r="F24" s="5"/>
      <c r="G24" s="5"/>
      <c r="H24" s="5"/>
      <c r="I24" s="19"/>
      <c r="J24" s="19"/>
      <c r="K24" s="6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" x14ac:dyDescent="0.3">
      <c r="A25" s="7">
        <v>1</v>
      </c>
      <c r="B25" s="7">
        <v>7</v>
      </c>
      <c r="C25" s="7">
        <v>0</v>
      </c>
      <c r="D25" s="9">
        <v>0</v>
      </c>
      <c r="E25" s="20">
        <f>SUM(A25:D25)</f>
        <v>8</v>
      </c>
      <c r="F25" s="15"/>
      <c r="G25" s="14"/>
      <c r="H25" s="14"/>
      <c r="I25" s="14"/>
      <c r="J25" s="14"/>
      <c r="K25" s="14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ht="14" x14ac:dyDescent="0.3">
      <c r="A26" s="16"/>
      <c r="B26" s="6"/>
      <c r="C26" s="17"/>
      <c r="D26" s="18"/>
      <c r="E26" s="6"/>
      <c r="F26" s="6"/>
      <c r="G26" s="6"/>
      <c r="H26" s="6"/>
      <c r="I26" s="6"/>
      <c r="J26" s="6"/>
      <c r="K26" s="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" x14ac:dyDescent="0.25">
      <c r="A27" s="57" t="s">
        <v>149</v>
      </c>
      <c r="B27" s="55"/>
      <c r="C27" s="55"/>
      <c r="D27" s="55"/>
      <c r="E27" s="55"/>
      <c r="F27" s="56"/>
      <c r="G27" s="19"/>
      <c r="H27" s="22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25">
      <c r="A28" s="4" t="s">
        <v>17</v>
      </c>
      <c r="B28" s="4" t="s">
        <v>18</v>
      </c>
      <c r="C28" s="23" t="s">
        <v>19</v>
      </c>
      <c r="D28" s="4" t="s">
        <v>20</v>
      </c>
      <c r="E28" s="4" t="s">
        <v>21</v>
      </c>
      <c r="F28" s="4" t="s">
        <v>22</v>
      </c>
      <c r="G28" s="19"/>
      <c r="H28" s="6"/>
      <c r="I28" s="6"/>
      <c r="J28" s="6"/>
      <c r="K28" s="6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ht="28" x14ac:dyDescent="0.3">
      <c r="A29" s="24" t="s">
        <v>52</v>
      </c>
      <c r="B29" s="25" t="s">
        <v>150</v>
      </c>
      <c r="C29" s="26" t="s">
        <v>53</v>
      </c>
      <c r="D29" s="27">
        <v>43598</v>
      </c>
      <c r="E29" s="7" t="s">
        <v>66</v>
      </c>
      <c r="F29" s="27" t="s">
        <v>73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42" x14ac:dyDescent="0.3">
      <c r="A30" s="29" t="s">
        <v>60</v>
      </c>
      <c r="B30" s="25" t="s">
        <v>160</v>
      </c>
      <c r="C30" s="26" t="s">
        <v>118</v>
      </c>
      <c r="D30" s="27">
        <v>39615</v>
      </c>
      <c r="E30" s="7" t="s">
        <v>74</v>
      </c>
      <c r="F30" s="27" t="s">
        <v>75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8" x14ac:dyDescent="0.3">
      <c r="A31" s="24" t="s">
        <v>56</v>
      </c>
      <c r="B31" s="25" t="s">
        <v>156</v>
      </c>
      <c r="C31" s="26" t="s">
        <v>68</v>
      </c>
      <c r="D31" s="27" t="s">
        <v>100</v>
      </c>
      <c r="E31" s="7" t="s">
        <v>79</v>
      </c>
      <c r="F31" s="27" t="s">
        <v>80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57</v>
      </c>
      <c r="B32" s="25" t="s">
        <v>156</v>
      </c>
      <c r="C32" s="26" t="s">
        <v>68</v>
      </c>
      <c r="D32" s="27" t="s">
        <v>100</v>
      </c>
      <c r="E32" s="7" t="s">
        <v>77</v>
      </c>
      <c r="F32" s="27" t="s">
        <v>78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42" x14ac:dyDescent="0.3">
      <c r="A33" s="24" t="s">
        <v>58</v>
      </c>
      <c r="B33" s="25" t="s">
        <v>150</v>
      </c>
      <c r="C33" s="26" t="s">
        <v>59</v>
      </c>
      <c r="D33" s="27">
        <v>42887</v>
      </c>
      <c r="E33" s="7" t="s">
        <v>69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8" x14ac:dyDescent="0.3">
      <c r="A34" s="24" t="s">
        <v>61</v>
      </c>
      <c r="B34" s="25" t="s">
        <v>150</v>
      </c>
      <c r="C34" s="26" t="s">
        <v>153</v>
      </c>
      <c r="D34" s="27">
        <v>33378</v>
      </c>
      <c r="E34" s="7" t="s">
        <v>62</v>
      </c>
      <c r="F34" s="27" t="s">
        <v>70</v>
      </c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32.25" customHeight="1" x14ac:dyDescent="0.3">
      <c r="A35" s="45" t="s">
        <v>165</v>
      </c>
      <c r="B35" s="46" t="s">
        <v>150</v>
      </c>
      <c r="C35" s="47" t="s">
        <v>166</v>
      </c>
      <c r="D35" s="48" t="s">
        <v>167</v>
      </c>
      <c r="E35" s="7" t="s">
        <v>79</v>
      </c>
      <c r="F35" s="27" t="s">
        <v>70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63</v>
      </c>
      <c r="B36" s="25" t="s">
        <v>150</v>
      </c>
      <c r="C36" s="26" t="s">
        <v>64</v>
      </c>
      <c r="D36" s="27">
        <v>37412</v>
      </c>
      <c r="E36" s="7" t="s">
        <v>154</v>
      </c>
      <c r="F36" s="27" t="s">
        <v>76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8" x14ac:dyDescent="0.3">
      <c r="A37" s="24" t="s">
        <v>65</v>
      </c>
      <c r="B37" s="25" t="s">
        <v>156</v>
      </c>
      <c r="C37" s="26" t="s">
        <v>67</v>
      </c>
      <c r="D37" s="27" t="s">
        <v>100</v>
      </c>
      <c r="E37" s="7" t="s">
        <v>79</v>
      </c>
      <c r="F37" s="27" t="s">
        <v>80</v>
      </c>
      <c r="G37" s="28" t="s">
        <v>51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33" customHeight="1" x14ac:dyDescent="0.3">
      <c r="A38" s="49" t="s">
        <v>175</v>
      </c>
      <c r="B38" s="46" t="s">
        <v>150</v>
      </c>
      <c r="C38" s="47" t="s">
        <v>166</v>
      </c>
      <c r="D38" s="48" t="s">
        <v>176</v>
      </c>
      <c r="E38" s="7" t="s">
        <v>79</v>
      </c>
      <c r="F38" s="27" t="s">
        <v>70</v>
      </c>
      <c r="G38" s="28" t="s">
        <v>51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28" x14ac:dyDescent="0.3">
      <c r="A39" s="24" t="s">
        <v>72</v>
      </c>
      <c r="B39" s="25" t="s">
        <v>150</v>
      </c>
      <c r="C39" s="26" t="s">
        <v>64</v>
      </c>
      <c r="D39" s="27">
        <v>43364</v>
      </c>
      <c r="E39" s="7" t="s">
        <v>155</v>
      </c>
      <c r="F39" s="27" t="s">
        <v>76</v>
      </c>
      <c r="G39" s="28" t="s">
        <v>51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88</v>
      </c>
      <c r="B40" s="25" t="s">
        <v>114</v>
      </c>
      <c r="C40" s="26" t="s">
        <v>84</v>
      </c>
      <c r="D40" s="27">
        <v>44287</v>
      </c>
      <c r="E40" s="7" t="s">
        <v>90</v>
      </c>
      <c r="F40" s="27" t="s">
        <v>91</v>
      </c>
      <c r="G40" s="28" t="s">
        <v>89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85</v>
      </c>
      <c r="B41" s="25" t="s">
        <v>108</v>
      </c>
      <c r="C41" s="26" t="s">
        <v>84</v>
      </c>
      <c r="D41" s="27">
        <v>43867</v>
      </c>
      <c r="E41" s="7" t="s">
        <v>92</v>
      </c>
      <c r="F41" s="27" t="s">
        <v>93</v>
      </c>
      <c r="G41" s="28" t="s">
        <v>51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86</v>
      </c>
      <c r="B42" s="25" t="s">
        <v>108</v>
      </c>
      <c r="C42" s="26" t="s">
        <v>84</v>
      </c>
      <c r="D42" s="27">
        <v>44228</v>
      </c>
      <c r="E42" s="7" t="s">
        <v>87</v>
      </c>
      <c r="F42" s="27"/>
      <c r="G42" s="28" t="s">
        <v>51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42" x14ac:dyDescent="0.3">
      <c r="A43" s="24" t="s">
        <v>94</v>
      </c>
      <c r="B43" s="25" t="s">
        <v>158</v>
      </c>
      <c r="C43" s="26" t="s">
        <v>84</v>
      </c>
      <c r="D43" s="27">
        <v>44249</v>
      </c>
      <c r="E43" s="7" t="s">
        <v>90</v>
      </c>
      <c r="F43" s="27" t="s">
        <v>91</v>
      </c>
      <c r="G43" s="28" t="s">
        <v>51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42" x14ac:dyDescent="0.3">
      <c r="A44" s="24" t="s">
        <v>95</v>
      </c>
      <c r="B44" s="25" t="s">
        <v>111</v>
      </c>
      <c r="C44" s="26" t="s">
        <v>84</v>
      </c>
      <c r="D44" s="27">
        <v>44228</v>
      </c>
      <c r="E44" s="7" t="s">
        <v>96</v>
      </c>
      <c r="F44" s="27"/>
      <c r="G44" s="28" t="s">
        <v>89</v>
      </c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42" x14ac:dyDescent="0.3">
      <c r="A45" s="24" t="s">
        <v>97</v>
      </c>
      <c r="B45" s="25" t="s">
        <v>112</v>
      </c>
      <c r="C45" s="26" t="s">
        <v>84</v>
      </c>
      <c r="D45" s="27">
        <v>43647</v>
      </c>
      <c r="E45" s="7" t="s">
        <v>101</v>
      </c>
      <c r="F45" s="27" t="s">
        <v>102</v>
      </c>
      <c r="G45" s="28" t="s">
        <v>89</v>
      </c>
      <c r="H45" s="22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8" x14ac:dyDescent="0.3">
      <c r="A46" s="24" t="s">
        <v>99</v>
      </c>
      <c r="B46" s="25" t="s">
        <v>110</v>
      </c>
      <c r="C46" s="26" t="s">
        <v>84</v>
      </c>
      <c r="D46" s="27">
        <v>42592</v>
      </c>
      <c r="E46" s="7" t="s">
        <v>90</v>
      </c>
      <c r="F46" s="27" t="s">
        <v>91</v>
      </c>
      <c r="G46" s="28" t="s">
        <v>51</v>
      </c>
      <c r="H46" s="22"/>
      <c r="I46" s="6"/>
      <c r="J46" s="6"/>
      <c r="K46" s="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28" x14ac:dyDescent="0.3">
      <c r="A47" s="24" t="s">
        <v>172</v>
      </c>
      <c r="B47" s="25" t="s">
        <v>110</v>
      </c>
      <c r="C47" s="26" t="s">
        <v>84</v>
      </c>
      <c r="D47" s="27">
        <v>44593</v>
      </c>
      <c r="E47" s="7" t="s">
        <v>79</v>
      </c>
      <c r="F47" s="35"/>
      <c r="G47" s="28" t="s">
        <v>51</v>
      </c>
      <c r="H47" s="22"/>
      <c r="I47" s="6"/>
      <c r="J47" s="6"/>
      <c r="K47" s="6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4" x14ac:dyDescent="0.3">
      <c r="A48" s="30"/>
      <c r="B48" s="31"/>
      <c r="C48" s="32"/>
      <c r="D48" s="33"/>
      <c r="E48" s="34"/>
      <c r="F48" s="35"/>
      <c r="G48" s="28"/>
      <c r="H48" s="22"/>
      <c r="I48" s="6"/>
      <c r="J48" s="6"/>
      <c r="K48" s="6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4" x14ac:dyDescent="0.3">
      <c r="A49" s="36" t="s">
        <v>23</v>
      </c>
      <c r="B49" s="37">
        <f>COUNTIF(A29:A47,"&lt;&gt;")</f>
        <v>19</v>
      </c>
      <c r="C49" s="36"/>
      <c r="D49" s="36"/>
      <c r="E49" s="36"/>
      <c r="F49" s="38"/>
      <c r="G49" s="39"/>
      <c r="H49" s="6"/>
      <c r="I49" s="6"/>
      <c r="J49" s="6"/>
      <c r="K49" s="6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1" spans="1:22" ht="13" x14ac:dyDescent="0.3">
      <c r="A51" s="58" t="s">
        <v>24</v>
      </c>
      <c r="B51" s="51"/>
      <c r="C51" s="51"/>
      <c r="D51" s="51"/>
      <c r="E51" s="51"/>
      <c r="F51" s="51"/>
    </row>
    <row r="52" spans="1:22" ht="13" x14ac:dyDescent="0.3">
      <c r="A52" s="59" t="s">
        <v>25</v>
      </c>
      <c r="B52" s="55"/>
      <c r="C52" s="55"/>
      <c r="D52" s="55"/>
      <c r="E52" s="55"/>
      <c r="F52" s="56"/>
    </row>
    <row r="53" spans="1:22" ht="13" x14ac:dyDescent="0.3">
      <c r="A53" s="54" t="s">
        <v>26</v>
      </c>
      <c r="B53" s="55"/>
      <c r="C53" s="55"/>
      <c r="D53" s="55"/>
      <c r="E53" s="55"/>
      <c r="F53" s="56"/>
    </row>
    <row r="54" spans="1:22" ht="13" x14ac:dyDescent="0.3">
      <c r="A54" s="54" t="s">
        <v>27</v>
      </c>
      <c r="B54" s="55"/>
      <c r="C54" s="55"/>
      <c r="D54" s="55"/>
      <c r="E54" s="55"/>
      <c r="F54" s="56"/>
    </row>
    <row r="55" spans="1:22" ht="13" x14ac:dyDescent="0.3">
      <c r="A55" s="54" t="s">
        <v>28</v>
      </c>
      <c r="B55" s="55"/>
      <c r="C55" s="55"/>
      <c r="D55" s="55"/>
      <c r="E55" s="55"/>
      <c r="F55" s="56"/>
    </row>
    <row r="56" spans="1:22" ht="13" x14ac:dyDescent="0.3">
      <c r="A56" s="54" t="s">
        <v>29</v>
      </c>
      <c r="B56" s="55"/>
      <c r="C56" s="55"/>
      <c r="D56" s="55"/>
      <c r="E56" s="55"/>
      <c r="F56" s="56"/>
    </row>
    <row r="57" spans="1:22" ht="13" x14ac:dyDescent="0.3">
      <c r="A57" s="54" t="s">
        <v>30</v>
      </c>
      <c r="B57" s="55"/>
      <c r="C57" s="55"/>
      <c r="D57" s="55"/>
      <c r="E57" s="55"/>
      <c r="F57" s="56"/>
    </row>
    <row r="58" spans="1:22" ht="13" x14ac:dyDescent="0.3">
      <c r="A58" s="54" t="s">
        <v>31</v>
      </c>
      <c r="B58" s="55"/>
      <c r="C58" s="55"/>
      <c r="D58" s="55"/>
      <c r="E58" s="55"/>
      <c r="F58" s="56"/>
    </row>
    <row r="59" spans="1:22" ht="13" x14ac:dyDescent="0.3">
      <c r="A59" s="54" t="s">
        <v>32</v>
      </c>
      <c r="B59" s="55"/>
      <c r="C59" s="55"/>
      <c r="D59" s="55"/>
      <c r="E59" s="55"/>
      <c r="F59" s="56"/>
    </row>
    <row r="60" spans="1:22" ht="13" x14ac:dyDescent="0.3">
      <c r="A60" s="54" t="s">
        <v>33</v>
      </c>
      <c r="B60" s="55"/>
      <c r="C60" s="55"/>
      <c r="D60" s="55"/>
      <c r="E60" s="55"/>
      <c r="F60" s="56"/>
    </row>
    <row r="61" spans="1:22" ht="13" x14ac:dyDescent="0.3">
      <c r="A61" s="54" t="s">
        <v>34</v>
      </c>
      <c r="B61" s="55"/>
      <c r="C61" s="55"/>
      <c r="D61" s="55"/>
      <c r="E61" s="55"/>
      <c r="F61" s="56"/>
    </row>
    <row r="62" spans="1:22" ht="13" x14ac:dyDescent="0.3">
      <c r="A62" s="54" t="s">
        <v>35</v>
      </c>
      <c r="B62" s="55"/>
      <c r="C62" s="55"/>
      <c r="D62" s="55"/>
      <c r="E62" s="55"/>
      <c r="F62" s="56"/>
    </row>
    <row r="63" spans="1:22" ht="13" x14ac:dyDescent="0.3">
      <c r="A63" s="54" t="s">
        <v>36</v>
      </c>
      <c r="B63" s="55"/>
      <c r="C63" s="55"/>
      <c r="D63" s="55"/>
      <c r="E63" s="55"/>
      <c r="F63" s="56"/>
    </row>
    <row r="64" spans="1:22" ht="13" x14ac:dyDescent="0.3">
      <c r="A64" s="54" t="s">
        <v>37</v>
      </c>
      <c r="B64" s="55"/>
      <c r="C64" s="55"/>
      <c r="D64" s="55"/>
      <c r="E64" s="55"/>
      <c r="F64" s="56"/>
    </row>
    <row r="65" spans="1:6" ht="13" x14ac:dyDescent="0.3">
      <c r="A65" s="54" t="s">
        <v>38</v>
      </c>
      <c r="B65" s="55"/>
      <c r="C65" s="55"/>
      <c r="D65" s="55"/>
      <c r="E65" s="55"/>
      <c r="F65" s="56"/>
    </row>
    <row r="66" spans="1:6" ht="13" x14ac:dyDescent="0.3">
      <c r="A66" s="54" t="s">
        <v>39</v>
      </c>
      <c r="B66" s="55"/>
      <c r="C66" s="55"/>
      <c r="D66" s="55"/>
      <c r="E66" s="55"/>
      <c r="F66" s="56"/>
    </row>
    <row r="67" spans="1:6" ht="13" x14ac:dyDescent="0.3">
      <c r="A67" s="54" t="s">
        <v>40</v>
      </c>
      <c r="B67" s="55"/>
      <c r="C67" s="55"/>
      <c r="D67" s="55"/>
      <c r="E67" s="55"/>
      <c r="F67" s="56"/>
    </row>
    <row r="68" spans="1:6" ht="13" x14ac:dyDescent="0.3">
      <c r="A68" s="54" t="s">
        <v>41</v>
      </c>
      <c r="B68" s="55"/>
      <c r="C68" s="55"/>
      <c r="D68" s="55"/>
      <c r="E68" s="55"/>
      <c r="F68" s="56"/>
    </row>
    <row r="69" spans="1:6" ht="13" x14ac:dyDescent="0.3">
      <c r="A69" s="54" t="s">
        <v>42</v>
      </c>
      <c r="B69" s="55"/>
      <c r="C69" s="55"/>
      <c r="D69" s="55"/>
      <c r="E69" s="55"/>
      <c r="F69" s="56"/>
    </row>
    <row r="70" spans="1:6" ht="13" x14ac:dyDescent="0.3">
      <c r="A70" s="54" t="s">
        <v>43</v>
      </c>
      <c r="B70" s="55"/>
      <c r="C70" s="55"/>
      <c r="D70" s="55"/>
      <c r="E70" s="55"/>
      <c r="F70" s="56"/>
    </row>
    <row r="71" spans="1:6" ht="13" x14ac:dyDescent="0.3">
      <c r="A71" s="54" t="s">
        <v>44</v>
      </c>
      <c r="B71" s="55"/>
      <c r="C71" s="55"/>
      <c r="D71" s="55"/>
      <c r="E71" s="55"/>
      <c r="F71" s="56"/>
    </row>
    <row r="72" spans="1:6" ht="13" x14ac:dyDescent="0.3">
      <c r="A72" s="54" t="s">
        <v>45</v>
      </c>
      <c r="B72" s="55"/>
      <c r="C72" s="55"/>
      <c r="D72" s="55"/>
      <c r="E72" s="55"/>
      <c r="F72" s="56"/>
    </row>
    <row r="73" spans="1:6" ht="13" x14ac:dyDescent="0.3">
      <c r="A73" s="54" t="s">
        <v>46</v>
      </c>
      <c r="B73" s="55"/>
      <c r="C73" s="55"/>
      <c r="D73" s="55"/>
      <c r="E73" s="55"/>
      <c r="F73" s="56"/>
    </row>
    <row r="74" spans="1:6" ht="13" x14ac:dyDescent="0.3">
      <c r="A74" s="54" t="s">
        <v>47</v>
      </c>
      <c r="B74" s="55"/>
      <c r="C74" s="55"/>
      <c r="D74" s="55"/>
      <c r="E74" s="55"/>
      <c r="F74" s="56"/>
    </row>
    <row r="75" spans="1:6" ht="13" x14ac:dyDescent="0.3">
      <c r="A75" s="54" t="s">
        <v>48</v>
      </c>
      <c r="B75" s="55"/>
      <c r="C75" s="55"/>
      <c r="D75" s="55"/>
      <c r="E75" s="55"/>
      <c r="F75" s="56"/>
    </row>
    <row r="76" spans="1:6" ht="15" customHeight="1" x14ac:dyDescent="0.3">
      <c r="A76" s="54" t="s">
        <v>124</v>
      </c>
      <c r="B76" s="55"/>
      <c r="C76" s="55"/>
      <c r="D76" s="55"/>
      <c r="E76" s="55"/>
      <c r="F76" s="56"/>
    </row>
    <row r="77" spans="1:6" ht="15" customHeight="1" x14ac:dyDescent="0.3">
      <c r="A77" s="54" t="s">
        <v>123</v>
      </c>
      <c r="B77" s="55"/>
      <c r="C77" s="55"/>
      <c r="D77" s="55"/>
      <c r="E77" s="55"/>
      <c r="F77" s="56"/>
    </row>
  </sheetData>
  <mergeCells count="46">
    <mergeCell ref="A74:F74"/>
    <mergeCell ref="A75:F75"/>
    <mergeCell ref="A76:F76"/>
    <mergeCell ref="A77:F77"/>
    <mergeCell ref="A68:F68"/>
    <mergeCell ref="A69:F69"/>
    <mergeCell ref="A70:F70"/>
    <mergeCell ref="A71:F71"/>
    <mergeCell ref="A72:F72"/>
    <mergeCell ref="A73:F73"/>
    <mergeCell ref="A67:F67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55:F55"/>
    <mergeCell ref="L11:N11"/>
    <mergeCell ref="C12:G12"/>
    <mergeCell ref="C15:G15"/>
    <mergeCell ref="C16:G16"/>
    <mergeCell ref="A19:G19"/>
    <mergeCell ref="A23:E23"/>
    <mergeCell ref="H11:J11"/>
    <mergeCell ref="A27:F27"/>
    <mergeCell ref="A51:F51"/>
    <mergeCell ref="A52:F52"/>
    <mergeCell ref="A53:F53"/>
    <mergeCell ref="A54:F54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6" xr:uid="{CA231C07-8F4D-488A-9CDD-F5B95A5A0CC2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3DC2A-5690-45C2-B44D-7B57A7F9CDAB}">
  <dimension ref="A1:V77"/>
  <sheetViews>
    <sheetView workbookViewId="0">
      <selection activeCell="C11" sqref="C11:G11"/>
    </sheetView>
  </sheetViews>
  <sheetFormatPr defaultColWidth="14.453125" defaultRowHeight="15" customHeight="1" x14ac:dyDescent="0.25"/>
  <cols>
    <col min="1" max="1" width="56.45312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20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181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183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43">
        <v>62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43">
        <v>17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43">
        <v>27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43">
        <v>11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44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128</v>
      </c>
      <c r="B11" s="43">
        <v>1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136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40"/>
      <c r="H13" s="6"/>
      <c r="I13" s="6"/>
      <c r="J13" s="6"/>
      <c r="K13" s="6"/>
      <c r="L13" s="10"/>
      <c r="M13" s="10"/>
      <c r="N13" s="10"/>
      <c r="O13" s="2"/>
      <c r="P13" s="2"/>
      <c r="Q13" s="2"/>
      <c r="R13" s="2"/>
      <c r="S13" s="2"/>
    </row>
    <row r="14" spans="1:22" ht="15" customHeight="1" x14ac:dyDescent="0.3">
      <c r="A14" s="8" t="s">
        <v>178</v>
      </c>
      <c r="B14" s="9">
        <v>1</v>
      </c>
      <c r="C14" s="40"/>
      <c r="H14" s="6"/>
      <c r="I14" s="6"/>
      <c r="J14" s="6"/>
      <c r="K14" s="6"/>
      <c r="L14" s="10"/>
      <c r="M14" s="10"/>
      <c r="N14" s="10"/>
      <c r="O14" s="2"/>
      <c r="P14" s="2"/>
      <c r="Q14" s="2"/>
      <c r="R14" s="2"/>
      <c r="S14" s="2"/>
    </row>
    <row r="15" spans="1:22" ht="15" customHeight="1" x14ac:dyDescent="0.3">
      <c r="A15" s="8" t="s">
        <v>129</v>
      </c>
      <c r="B15" s="7">
        <v>8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8"/>
      <c r="B16" s="7">
        <v>0</v>
      </c>
      <c r="C16" s="50"/>
      <c r="D16" s="51"/>
      <c r="E16" s="51"/>
      <c r="F16" s="51"/>
      <c r="G16" s="51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11" t="s">
        <v>4</v>
      </c>
      <c r="B17" s="4">
        <f>SUM(B6:B16)</f>
        <v>272</v>
      </c>
      <c r="C17" s="5"/>
      <c r="D17" s="5"/>
      <c r="E17" s="5"/>
      <c r="F17" s="5"/>
      <c r="G17" s="5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3">
      <c r="A19" s="57" t="s">
        <v>116</v>
      </c>
      <c r="B19" s="55"/>
      <c r="C19" s="55"/>
      <c r="D19" s="55"/>
      <c r="E19" s="55"/>
      <c r="F19" s="55"/>
      <c r="G19" s="56"/>
      <c r="H19" s="5"/>
      <c r="I19" s="5"/>
      <c r="J19" s="5"/>
      <c r="K19" s="6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5">
      <c r="A20" s="4" t="s">
        <v>5</v>
      </c>
      <c r="B20" s="4" t="s">
        <v>6</v>
      </c>
      <c r="C20" s="4" t="s">
        <v>7</v>
      </c>
      <c r="D20" s="4" t="s">
        <v>8</v>
      </c>
      <c r="E20" s="4" t="s">
        <v>9</v>
      </c>
      <c r="F20" s="4" t="s">
        <v>10</v>
      </c>
      <c r="G20" s="4" t="s">
        <v>11</v>
      </c>
      <c r="H20" s="5"/>
      <c r="I20" s="5"/>
      <c r="J20" s="5"/>
      <c r="K20" s="6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15" customHeight="1" x14ac:dyDescent="0.3">
      <c r="A21" s="7">
        <v>62</v>
      </c>
      <c r="B21" s="7">
        <v>17</v>
      </c>
      <c r="C21" s="7">
        <v>27</v>
      </c>
      <c r="D21" s="9">
        <v>11</v>
      </c>
      <c r="E21" s="7">
        <v>2</v>
      </c>
      <c r="F21" s="7">
        <v>1</v>
      </c>
      <c r="G21" s="13">
        <f>SUM(A21:F21)</f>
        <v>120</v>
      </c>
      <c r="H21" s="14"/>
      <c r="I21" s="14"/>
      <c r="J21" s="15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16"/>
      <c r="B22" s="6"/>
      <c r="C22" s="17"/>
      <c r="D22" s="18"/>
      <c r="E22" s="6"/>
      <c r="F22" s="6"/>
      <c r="G22" s="6"/>
      <c r="H22" s="6"/>
      <c r="I22" s="6"/>
      <c r="J22" s="6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57" t="s">
        <v>119</v>
      </c>
      <c r="B23" s="55"/>
      <c r="C23" s="55"/>
      <c r="D23" s="55"/>
      <c r="E23" s="56"/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3">
      <c r="A24" s="4" t="s">
        <v>12</v>
      </c>
      <c r="B24" s="4" t="s">
        <v>13</v>
      </c>
      <c r="C24" s="4" t="s">
        <v>14</v>
      </c>
      <c r="D24" s="4" t="s">
        <v>15</v>
      </c>
      <c r="E24" s="4" t="s">
        <v>16</v>
      </c>
      <c r="F24" s="5"/>
      <c r="G24" s="5"/>
      <c r="H24" s="5"/>
      <c r="I24" s="19"/>
      <c r="J24" s="19"/>
      <c r="K24" s="6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" x14ac:dyDescent="0.3">
      <c r="A25" s="7">
        <v>1</v>
      </c>
      <c r="B25" s="7">
        <v>7</v>
      </c>
      <c r="C25" s="7">
        <v>0</v>
      </c>
      <c r="D25" s="9">
        <v>0</v>
      </c>
      <c r="E25" s="20">
        <f>SUM(A25:D25)</f>
        <v>8</v>
      </c>
      <c r="F25" s="15"/>
      <c r="G25" s="14"/>
      <c r="H25" s="14"/>
      <c r="I25" s="14"/>
      <c r="J25" s="14"/>
      <c r="K25" s="14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ht="14" x14ac:dyDescent="0.3">
      <c r="A26" s="16"/>
      <c r="B26" s="6"/>
      <c r="C26" s="17"/>
      <c r="D26" s="18"/>
      <c r="E26" s="6"/>
      <c r="F26" s="6"/>
      <c r="G26" s="6"/>
      <c r="H26" s="6"/>
      <c r="I26" s="6"/>
      <c r="J26" s="6"/>
      <c r="K26" s="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" x14ac:dyDescent="0.25">
      <c r="A27" s="57" t="s">
        <v>149</v>
      </c>
      <c r="B27" s="55"/>
      <c r="C27" s="55"/>
      <c r="D27" s="55"/>
      <c r="E27" s="55"/>
      <c r="F27" s="56"/>
      <c r="G27" s="19"/>
      <c r="H27" s="22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25">
      <c r="A28" s="4" t="s">
        <v>17</v>
      </c>
      <c r="B28" s="4" t="s">
        <v>18</v>
      </c>
      <c r="C28" s="23" t="s">
        <v>19</v>
      </c>
      <c r="D28" s="4" t="s">
        <v>20</v>
      </c>
      <c r="E28" s="4" t="s">
        <v>21</v>
      </c>
      <c r="F28" s="4" t="s">
        <v>22</v>
      </c>
      <c r="G28" s="19"/>
      <c r="H28" s="6"/>
      <c r="I28" s="6"/>
      <c r="J28" s="6"/>
      <c r="K28" s="6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ht="28" x14ac:dyDescent="0.3">
      <c r="A29" s="24" t="s">
        <v>52</v>
      </c>
      <c r="B29" s="25" t="s">
        <v>150</v>
      </c>
      <c r="C29" s="26" t="s">
        <v>53</v>
      </c>
      <c r="D29" s="27">
        <v>43598</v>
      </c>
      <c r="E29" s="7" t="s">
        <v>66</v>
      </c>
      <c r="F29" s="27" t="s">
        <v>73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42" x14ac:dyDescent="0.3">
      <c r="A30" s="29" t="s">
        <v>60</v>
      </c>
      <c r="B30" s="25" t="s">
        <v>160</v>
      </c>
      <c r="C30" s="26" t="s">
        <v>118</v>
      </c>
      <c r="D30" s="27">
        <v>39615</v>
      </c>
      <c r="E30" s="7" t="s">
        <v>74</v>
      </c>
      <c r="F30" s="27" t="s">
        <v>75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8" x14ac:dyDescent="0.3">
      <c r="A31" s="24" t="s">
        <v>56</v>
      </c>
      <c r="B31" s="25" t="s">
        <v>156</v>
      </c>
      <c r="C31" s="26" t="s">
        <v>68</v>
      </c>
      <c r="D31" s="27" t="s">
        <v>100</v>
      </c>
      <c r="E31" s="7" t="s">
        <v>79</v>
      </c>
      <c r="F31" s="27" t="s">
        <v>80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57</v>
      </c>
      <c r="B32" s="25" t="s">
        <v>156</v>
      </c>
      <c r="C32" s="26" t="s">
        <v>68</v>
      </c>
      <c r="D32" s="27" t="s">
        <v>100</v>
      </c>
      <c r="E32" s="7" t="s">
        <v>77</v>
      </c>
      <c r="F32" s="27" t="s">
        <v>78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42" x14ac:dyDescent="0.3">
      <c r="A33" s="24" t="s">
        <v>58</v>
      </c>
      <c r="B33" s="25" t="s">
        <v>150</v>
      </c>
      <c r="C33" s="26" t="s">
        <v>59</v>
      </c>
      <c r="D33" s="27">
        <v>42887</v>
      </c>
      <c r="E33" s="7" t="s">
        <v>69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8" x14ac:dyDescent="0.3">
      <c r="A34" s="24" t="s">
        <v>61</v>
      </c>
      <c r="B34" s="25" t="s">
        <v>150</v>
      </c>
      <c r="C34" s="26" t="s">
        <v>153</v>
      </c>
      <c r="D34" s="27">
        <v>33378</v>
      </c>
      <c r="E34" s="7" t="s">
        <v>62</v>
      </c>
      <c r="F34" s="27" t="s">
        <v>70</v>
      </c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32.25" customHeight="1" x14ac:dyDescent="0.3">
      <c r="A35" s="45" t="s">
        <v>165</v>
      </c>
      <c r="B35" s="46" t="s">
        <v>150</v>
      </c>
      <c r="C35" s="47" t="s">
        <v>166</v>
      </c>
      <c r="D35" s="48" t="s">
        <v>167</v>
      </c>
      <c r="E35" s="7" t="s">
        <v>79</v>
      </c>
      <c r="F35" s="27" t="s">
        <v>70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63</v>
      </c>
      <c r="B36" s="25" t="s">
        <v>150</v>
      </c>
      <c r="C36" s="26" t="s">
        <v>64</v>
      </c>
      <c r="D36" s="27">
        <v>37412</v>
      </c>
      <c r="E36" s="7" t="s">
        <v>154</v>
      </c>
      <c r="F36" s="27" t="s">
        <v>76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8" x14ac:dyDescent="0.3">
      <c r="A37" s="24" t="s">
        <v>65</v>
      </c>
      <c r="B37" s="25" t="s">
        <v>156</v>
      </c>
      <c r="C37" s="26" t="s">
        <v>67</v>
      </c>
      <c r="D37" s="27" t="s">
        <v>100</v>
      </c>
      <c r="E37" s="7" t="s">
        <v>79</v>
      </c>
      <c r="F37" s="27" t="s">
        <v>80</v>
      </c>
      <c r="G37" s="28" t="s">
        <v>51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33" customHeight="1" x14ac:dyDescent="0.3">
      <c r="A38" s="49" t="s">
        <v>175</v>
      </c>
      <c r="B38" s="46" t="s">
        <v>150</v>
      </c>
      <c r="C38" s="47" t="s">
        <v>166</v>
      </c>
      <c r="D38" s="48" t="s">
        <v>176</v>
      </c>
      <c r="E38" s="7" t="s">
        <v>79</v>
      </c>
      <c r="F38" s="27" t="s">
        <v>70</v>
      </c>
      <c r="G38" s="28" t="s">
        <v>51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28" x14ac:dyDescent="0.3">
      <c r="A39" s="24" t="s">
        <v>72</v>
      </c>
      <c r="B39" s="25" t="s">
        <v>150</v>
      </c>
      <c r="C39" s="26" t="s">
        <v>64</v>
      </c>
      <c r="D39" s="27">
        <v>43364</v>
      </c>
      <c r="E39" s="7" t="s">
        <v>155</v>
      </c>
      <c r="F39" s="27" t="s">
        <v>76</v>
      </c>
      <c r="G39" s="28" t="s">
        <v>51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88</v>
      </c>
      <c r="B40" s="25" t="s">
        <v>114</v>
      </c>
      <c r="C40" s="26" t="s">
        <v>84</v>
      </c>
      <c r="D40" s="27">
        <v>44287</v>
      </c>
      <c r="E40" s="7" t="s">
        <v>90</v>
      </c>
      <c r="F40" s="27" t="s">
        <v>91</v>
      </c>
      <c r="G40" s="28" t="s">
        <v>89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85</v>
      </c>
      <c r="B41" s="25" t="s">
        <v>108</v>
      </c>
      <c r="C41" s="26" t="s">
        <v>84</v>
      </c>
      <c r="D41" s="27">
        <v>43867</v>
      </c>
      <c r="E41" s="7" t="s">
        <v>92</v>
      </c>
      <c r="F41" s="27" t="s">
        <v>93</v>
      </c>
      <c r="G41" s="28" t="s">
        <v>51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86</v>
      </c>
      <c r="B42" s="25" t="s">
        <v>108</v>
      </c>
      <c r="C42" s="26" t="s">
        <v>84</v>
      </c>
      <c r="D42" s="27">
        <v>44228</v>
      </c>
      <c r="E42" s="7" t="s">
        <v>87</v>
      </c>
      <c r="F42" s="27"/>
      <c r="G42" s="28" t="s">
        <v>51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42" x14ac:dyDescent="0.3">
      <c r="A43" s="24" t="s">
        <v>94</v>
      </c>
      <c r="B43" s="25" t="s">
        <v>158</v>
      </c>
      <c r="C43" s="26" t="s">
        <v>84</v>
      </c>
      <c r="D43" s="27">
        <v>44249</v>
      </c>
      <c r="E43" s="7" t="s">
        <v>90</v>
      </c>
      <c r="F43" s="27" t="s">
        <v>91</v>
      </c>
      <c r="G43" s="28" t="s">
        <v>51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42" x14ac:dyDescent="0.3">
      <c r="A44" s="24" t="s">
        <v>95</v>
      </c>
      <c r="B44" s="25" t="s">
        <v>111</v>
      </c>
      <c r="C44" s="26" t="s">
        <v>84</v>
      </c>
      <c r="D44" s="27">
        <v>44228</v>
      </c>
      <c r="E44" s="7" t="s">
        <v>96</v>
      </c>
      <c r="F44" s="27"/>
      <c r="G44" s="28" t="s">
        <v>89</v>
      </c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42" x14ac:dyDescent="0.3">
      <c r="A45" s="24" t="s">
        <v>97</v>
      </c>
      <c r="B45" s="25" t="s">
        <v>112</v>
      </c>
      <c r="C45" s="26" t="s">
        <v>84</v>
      </c>
      <c r="D45" s="27">
        <v>43647</v>
      </c>
      <c r="E45" s="7" t="s">
        <v>101</v>
      </c>
      <c r="F45" s="27" t="s">
        <v>102</v>
      </c>
      <c r="G45" s="28" t="s">
        <v>89</v>
      </c>
      <c r="H45" s="22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8" x14ac:dyDescent="0.3">
      <c r="A46" s="24" t="s">
        <v>99</v>
      </c>
      <c r="B46" s="25" t="s">
        <v>110</v>
      </c>
      <c r="C46" s="26" t="s">
        <v>84</v>
      </c>
      <c r="D46" s="27">
        <v>42592</v>
      </c>
      <c r="E46" s="7" t="s">
        <v>90</v>
      </c>
      <c r="F46" s="27" t="s">
        <v>91</v>
      </c>
      <c r="G46" s="28" t="s">
        <v>51</v>
      </c>
      <c r="H46" s="22"/>
      <c r="I46" s="6"/>
      <c r="J46" s="6"/>
      <c r="K46" s="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28" x14ac:dyDescent="0.3">
      <c r="A47" s="24" t="s">
        <v>172</v>
      </c>
      <c r="B47" s="25" t="s">
        <v>110</v>
      </c>
      <c r="C47" s="26" t="s">
        <v>84</v>
      </c>
      <c r="D47" s="27">
        <v>44593</v>
      </c>
      <c r="E47" s="7" t="s">
        <v>79</v>
      </c>
      <c r="F47" s="35"/>
      <c r="G47" s="28" t="s">
        <v>51</v>
      </c>
      <c r="H47" s="22"/>
      <c r="I47" s="6"/>
      <c r="J47" s="6"/>
      <c r="K47" s="6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4" x14ac:dyDescent="0.3">
      <c r="A48" s="30"/>
      <c r="B48" s="31"/>
      <c r="C48" s="32"/>
      <c r="D48" s="33"/>
      <c r="E48" s="34"/>
      <c r="F48" s="35"/>
      <c r="G48" s="28"/>
      <c r="H48" s="22"/>
      <c r="I48" s="6"/>
      <c r="J48" s="6"/>
      <c r="K48" s="6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4" x14ac:dyDescent="0.3">
      <c r="A49" s="36" t="s">
        <v>23</v>
      </c>
      <c r="B49" s="37">
        <f>COUNTIF(A29:A47,"&lt;&gt;")</f>
        <v>19</v>
      </c>
      <c r="C49" s="36"/>
      <c r="D49" s="36"/>
      <c r="E49" s="36"/>
      <c r="F49" s="38"/>
      <c r="G49" s="39"/>
      <c r="H49" s="6"/>
      <c r="I49" s="6"/>
      <c r="J49" s="6"/>
      <c r="K49" s="6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1" spans="1:22" ht="13" x14ac:dyDescent="0.3">
      <c r="A51" s="58" t="s">
        <v>24</v>
      </c>
      <c r="B51" s="51"/>
      <c r="C51" s="51"/>
      <c r="D51" s="51"/>
      <c r="E51" s="51"/>
      <c r="F51" s="51"/>
    </row>
    <row r="52" spans="1:22" ht="13" x14ac:dyDescent="0.3">
      <c r="A52" s="59" t="s">
        <v>25</v>
      </c>
      <c r="B52" s="55"/>
      <c r="C52" s="55"/>
      <c r="D52" s="55"/>
      <c r="E52" s="55"/>
      <c r="F52" s="56"/>
    </row>
    <row r="53" spans="1:22" ht="13" x14ac:dyDescent="0.3">
      <c r="A53" s="54" t="s">
        <v>26</v>
      </c>
      <c r="B53" s="55"/>
      <c r="C53" s="55"/>
      <c r="D53" s="55"/>
      <c r="E53" s="55"/>
      <c r="F53" s="56"/>
    </row>
    <row r="54" spans="1:22" ht="13" x14ac:dyDescent="0.3">
      <c r="A54" s="54" t="s">
        <v>27</v>
      </c>
      <c r="B54" s="55"/>
      <c r="C54" s="55"/>
      <c r="D54" s="55"/>
      <c r="E54" s="55"/>
      <c r="F54" s="56"/>
    </row>
    <row r="55" spans="1:22" ht="13" x14ac:dyDescent="0.3">
      <c r="A55" s="54" t="s">
        <v>28</v>
      </c>
      <c r="B55" s="55"/>
      <c r="C55" s="55"/>
      <c r="D55" s="55"/>
      <c r="E55" s="55"/>
      <c r="F55" s="56"/>
    </row>
    <row r="56" spans="1:22" ht="13" x14ac:dyDescent="0.3">
      <c r="A56" s="54" t="s">
        <v>29</v>
      </c>
      <c r="B56" s="55"/>
      <c r="C56" s="55"/>
      <c r="D56" s="55"/>
      <c r="E56" s="55"/>
      <c r="F56" s="56"/>
    </row>
    <row r="57" spans="1:22" ht="13" x14ac:dyDescent="0.3">
      <c r="A57" s="54" t="s">
        <v>30</v>
      </c>
      <c r="B57" s="55"/>
      <c r="C57" s="55"/>
      <c r="D57" s="55"/>
      <c r="E57" s="55"/>
      <c r="F57" s="56"/>
    </row>
    <row r="58" spans="1:22" ht="13" x14ac:dyDescent="0.3">
      <c r="A58" s="54" t="s">
        <v>31</v>
      </c>
      <c r="B58" s="55"/>
      <c r="C58" s="55"/>
      <c r="D58" s="55"/>
      <c r="E58" s="55"/>
      <c r="F58" s="56"/>
    </row>
    <row r="59" spans="1:22" ht="13" x14ac:dyDescent="0.3">
      <c r="A59" s="54" t="s">
        <v>32</v>
      </c>
      <c r="B59" s="55"/>
      <c r="C59" s="55"/>
      <c r="D59" s="55"/>
      <c r="E59" s="55"/>
      <c r="F59" s="56"/>
    </row>
    <row r="60" spans="1:22" ht="13" x14ac:dyDescent="0.3">
      <c r="A60" s="54" t="s">
        <v>33</v>
      </c>
      <c r="B60" s="55"/>
      <c r="C60" s="55"/>
      <c r="D60" s="55"/>
      <c r="E60" s="55"/>
      <c r="F60" s="56"/>
    </row>
    <row r="61" spans="1:22" ht="13" x14ac:dyDescent="0.3">
      <c r="A61" s="54" t="s">
        <v>34</v>
      </c>
      <c r="B61" s="55"/>
      <c r="C61" s="55"/>
      <c r="D61" s="55"/>
      <c r="E61" s="55"/>
      <c r="F61" s="56"/>
    </row>
    <row r="62" spans="1:22" ht="13" x14ac:dyDescent="0.3">
      <c r="A62" s="54" t="s">
        <v>35</v>
      </c>
      <c r="B62" s="55"/>
      <c r="C62" s="55"/>
      <c r="D62" s="55"/>
      <c r="E62" s="55"/>
      <c r="F62" s="56"/>
    </row>
    <row r="63" spans="1:22" ht="13" x14ac:dyDescent="0.3">
      <c r="A63" s="54" t="s">
        <v>36</v>
      </c>
      <c r="B63" s="55"/>
      <c r="C63" s="55"/>
      <c r="D63" s="55"/>
      <c r="E63" s="55"/>
      <c r="F63" s="56"/>
    </row>
    <row r="64" spans="1:22" ht="13" x14ac:dyDescent="0.3">
      <c r="A64" s="54" t="s">
        <v>37</v>
      </c>
      <c r="B64" s="55"/>
      <c r="C64" s="55"/>
      <c r="D64" s="55"/>
      <c r="E64" s="55"/>
      <c r="F64" s="56"/>
    </row>
    <row r="65" spans="1:6" ht="13" x14ac:dyDescent="0.3">
      <c r="A65" s="54" t="s">
        <v>38</v>
      </c>
      <c r="B65" s="55"/>
      <c r="C65" s="55"/>
      <c r="D65" s="55"/>
      <c r="E65" s="55"/>
      <c r="F65" s="56"/>
    </row>
    <row r="66" spans="1:6" ht="13" x14ac:dyDescent="0.3">
      <c r="A66" s="54" t="s">
        <v>39</v>
      </c>
      <c r="B66" s="55"/>
      <c r="C66" s="55"/>
      <c r="D66" s="55"/>
      <c r="E66" s="55"/>
      <c r="F66" s="56"/>
    </row>
    <row r="67" spans="1:6" ht="13" x14ac:dyDescent="0.3">
      <c r="A67" s="54" t="s">
        <v>40</v>
      </c>
      <c r="B67" s="55"/>
      <c r="C67" s="55"/>
      <c r="D67" s="55"/>
      <c r="E67" s="55"/>
      <c r="F67" s="56"/>
    </row>
    <row r="68" spans="1:6" ht="13" x14ac:dyDescent="0.3">
      <c r="A68" s="54" t="s">
        <v>41</v>
      </c>
      <c r="B68" s="55"/>
      <c r="C68" s="55"/>
      <c r="D68" s="55"/>
      <c r="E68" s="55"/>
      <c r="F68" s="56"/>
    </row>
    <row r="69" spans="1:6" ht="13" x14ac:dyDescent="0.3">
      <c r="A69" s="54" t="s">
        <v>42</v>
      </c>
      <c r="B69" s="55"/>
      <c r="C69" s="55"/>
      <c r="D69" s="55"/>
      <c r="E69" s="55"/>
      <c r="F69" s="56"/>
    </row>
    <row r="70" spans="1:6" ht="13" x14ac:dyDescent="0.3">
      <c r="A70" s="54" t="s">
        <v>43</v>
      </c>
      <c r="B70" s="55"/>
      <c r="C70" s="55"/>
      <c r="D70" s="55"/>
      <c r="E70" s="55"/>
      <c r="F70" s="56"/>
    </row>
    <row r="71" spans="1:6" ht="13" x14ac:dyDescent="0.3">
      <c r="A71" s="54" t="s">
        <v>44</v>
      </c>
      <c r="B71" s="55"/>
      <c r="C71" s="55"/>
      <c r="D71" s="55"/>
      <c r="E71" s="55"/>
      <c r="F71" s="56"/>
    </row>
    <row r="72" spans="1:6" ht="13" x14ac:dyDescent="0.3">
      <c r="A72" s="54" t="s">
        <v>45</v>
      </c>
      <c r="B72" s="55"/>
      <c r="C72" s="55"/>
      <c r="D72" s="55"/>
      <c r="E72" s="55"/>
      <c r="F72" s="56"/>
    </row>
    <row r="73" spans="1:6" ht="13" x14ac:dyDescent="0.3">
      <c r="A73" s="54" t="s">
        <v>46</v>
      </c>
      <c r="B73" s="55"/>
      <c r="C73" s="55"/>
      <c r="D73" s="55"/>
      <c r="E73" s="55"/>
      <c r="F73" s="56"/>
    </row>
    <row r="74" spans="1:6" ht="13" x14ac:dyDescent="0.3">
      <c r="A74" s="54" t="s">
        <v>47</v>
      </c>
      <c r="B74" s="55"/>
      <c r="C74" s="55"/>
      <c r="D74" s="55"/>
      <c r="E74" s="55"/>
      <c r="F74" s="56"/>
    </row>
    <row r="75" spans="1:6" ht="13" x14ac:dyDescent="0.3">
      <c r="A75" s="54" t="s">
        <v>48</v>
      </c>
      <c r="B75" s="55"/>
      <c r="C75" s="55"/>
      <c r="D75" s="55"/>
      <c r="E75" s="55"/>
      <c r="F75" s="56"/>
    </row>
    <row r="76" spans="1:6" ht="15" customHeight="1" x14ac:dyDescent="0.3">
      <c r="A76" s="54" t="s">
        <v>124</v>
      </c>
      <c r="B76" s="55"/>
      <c r="C76" s="55"/>
      <c r="D76" s="55"/>
      <c r="E76" s="55"/>
      <c r="F76" s="56"/>
    </row>
    <row r="77" spans="1:6" ht="15" customHeight="1" x14ac:dyDescent="0.3">
      <c r="A77" s="54" t="s">
        <v>123</v>
      </c>
      <c r="B77" s="55"/>
      <c r="C77" s="55"/>
      <c r="D77" s="55"/>
      <c r="E77" s="55"/>
      <c r="F77" s="56"/>
    </row>
  </sheetData>
  <mergeCells count="46">
    <mergeCell ref="A74:F74"/>
    <mergeCell ref="A75:F75"/>
    <mergeCell ref="A76:F76"/>
    <mergeCell ref="A77:F77"/>
    <mergeCell ref="A68:F68"/>
    <mergeCell ref="A69:F69"/>
    <mergeCell ref="A70:F70"/>
    <mergeCell ref="A71:F71"/>
    <mergeCell ref="A72:F72"/>
    <mergeCell ref="A73:F73"/>
    <mergeCell ref="A67:F67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55:F55"/>
    <mergeCell ref="L11:N11"/>
    <mergeCell ref="C12:G12"/>
    <mergeCell ref="C15:G15"/>
    <mergeCell ref="C16:G16"/>
    <mergeCell ref="A19:G19"/>
    <mergeCell ref="A23:E23"/>
    <mergeCell ref="H11:J11"/>
    <mergeCell ref="A27:F27"/>
    <mergeCell ref="A51:F51"/>
    <mergeCell ref="A52:F52"/>
    <mergeCell ref="A53:F53"/>
    <mergeCell ref="A54:F54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6" xr:uid="{D9258845-8CAD-4975-B5E2-513B9AF6CC35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52F03-F012-41D1-90DA-504A90F751F7}">
  <dimension ref="A1:V76"/>
  <sheetViews>
    <sheetView workbookViewId="0">
      <selection sqref="A1:XFD1048576"/>
    </sheetView>
  </sheetViews>
  <sheetFormatPr defaultColWidth="14.453125" defaultRowHeight="15" customHeight="1" x14ac:dyDescent="0.25"/>
  <cols>
    <col min="1" max="1" width="57.45312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20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182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184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43">
        <v>61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43">
        <v>18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43">
        <v>28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43">
        <v>10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44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128</v>
      </c>
      <c r="B11" s="43">
        <v>1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140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40"/>
      <c r="H13" s="6"/>
      <c r="I13" s="6"/>
      <c r="J13" s="6"/>
      <c r="K13" s="6"/>
      <c r="L13" s="10"/>
      <c r="M13" s="10"/>
      <c r="N13" s="10"/>
      <c r="O13" s="2"/>
      <c r="P13" s="2"/>
      <c r="Q13" s="2"/>
      <c r="R13" s="2"/>
      <c r="S13" s="2"/>
    </row>
    <row r="14" spans="1:22" ht="15" customHeight="1" x14ac:dyDescent="0.3">
      <c r="A14" s="8" t="s">
        <v>178</v>
      </c>
      <c r="B14" s="9">
        <v>1</v>
      </c>
      <c r="C14" s="40"/>
      <c r="H14" s="6"/>
      <c r="I14" s="6"/>
      <c r="J14" s="6"/>
      <c r="K14" s="6"/>
      <c r="L14" s="10"/>
      <c r="M14" s="10"/>
      <c r="N14" s="10"/>
      <c r="O14" s="2"/>
      <c r="P14" s="2"/>
      <c r="Q14" s="2"/>
      <c r="R14" s="2"/>
      <c r="S14" s="2"/>
    </row>
    <row r="15" spans="1:22" ht="15" customHeight="1" x14ac:dyDescent="0.3">
      <c r="A15" s="8" t="s">
        <v>129</v>
      </c>
      <c r="B15" s="7">
        <v>3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8"/>
      <c r="B16" s="7">
        <v>0</v>
      </c>
      <c r="C16" s="50"/>
      <c r="D16" s="51"/>
      <c r="E16" s="51"/>
      <c r="F16" s="51"/>
      <c r="G16" s="51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11" t="s">
        <v>4</v>
      </c>
      <c r="B17" s="4">
        <f>SUM(B6:B16)</f>
        <v>271</v>
      </c>
      <c r="C17" s="5"/>
      <c r="D17" s="5"/>
      <c r="E17" s="5"/>
      <c r="F17" s="5"/>
      <c r="G17" s="5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3">
      <c r="A19" s="57" t="s">
        <v>116</v>
      </c>
      <c r="B19" s="55"/>
      <c r="C19" s="55"/>
      <c r="D19" s="55"/>
      <c r="E19" s="55"/>
      <c r="F19" s="55"/>
      <c r="G19" s="56"/>
      <c r="H19" s="5"/>
      <c r="I19" s="5"/>
      <c r="J19" s="5"/>
      <c r="K19" s="6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5">
      <c r="A20" s="4" t="s">
        <v>5</v>
      </c>
      <c r="B20" s="4" t="s">
        <v>6</v>
      </c>
      <c r="C20" s="4" t="s">
        <v>7</v>
      </c>
      <c r="D20" s="4" t="s">
        <v>8</v>
      </c>
      <c r="E20" s="4" t="s">
        <v>9</v>
      </c>
      <c r="F20" s="4" t="s">
        <v>10</v>
      </c>
      <c r="G20" s="4" t="s">
        <v>11</v>
      </c>
      <c r="H20" s="5"/>
      <c r="I20" s="5"/>
      <c r="J20" s="5"/>
      <c r="K20" s="6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15" customHeight="1" x14ac:dyDescent="0.3">
      <c r="A21" s="7">
        <v>61</v>
      </c>
      <c r="B21" s="7">
        <v>18</v>
      </c>
      <c r="C21" s="7">
        <v>28</v>
      </c>
      <c r="D21" s="9">
        <v>10</v>
      </c>
      <c r="E21" s="7">
        <v>2</v>
      </c>
      <c r="F21" s="43">
        <v>1</v>
      </c>
      <c r="G21" s="13">
        <f>SUM(A21:F21)</f>
        <v>120</v>
      </c>
      <c r="H21" s="14"/>
      <c r="I21" s="14"/>
      <c r="J21" s="15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16"/>
      <c r="B22" s="6"/>
      <c r="C22" s="17"/>
      <c r="D22" s="18"/>
      <c r="E22" s="6"/>
      <c r="F22" s="6"/>
      <c r="G22" s="6"/>
      <c r="H22" s="6"/>
      <c r="I22" s="6"/>
      <c r="J22" s="6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57" t="s">
        <v>119</v>
      </c>
      <c r="B23" s="55"/>
      <c r="C23" s="55"/>
      <c r="D23" s="55"/>
      <c r="E23" s="56"/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3">
      <c r="A24" s="4" t="s">
        <v>12</v>
      </c>
      <c r="B24" s="4" t="s">
        <v>13</v>
      </c>
      <c r="C24" s="4" t="s">
        <v>14</v>
      </c>
      <c r="D24" s="4" t="s">
        <v>15</v>
      </c>
      <c r="E24" s="4" t="s">
        <v>16</v>
      </c>
      <c r="F24" s="5"/>
      <c r="G24" s="5"/>
      <c r="H24" s="5"/>
      <c r="I24" s="19"/>
      <c r="J24" s="19"/>
      <c r="K24" s="6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" x14ac:dyDescent="0.3">
      <c r="A25" s="7">
        <v>1</v>
      </c>
      <c r="B25" s="7">
        <v>7</v>
      </c>
      <c r="C25" s="7">
        <v>0</v>
      </c>
      <c r="D25" s="9">
        <v>0</v>
      </c>
      <c r="E25" s="20">
        <f>SUM(A25:D25)</f>
        <v>8</v>
      </c>
      <c r="F25" s="15"/>
      <c r="G25" s="14"/>
      <c r="H25" s="14"/>
      <c r="I25" s="14"/>
      <c r="J25" s="14"/>
      <c r="K25" s="14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ht="14" x14ac:dyDescent="0.3">
      <c r="A26" s="16"/>
      <c r="B26" s="6"/>
      <c r="C26" s="17"/>
      <c r="D26" s="18"/>
      <c r="E26" s="6"/>
      <c r="F26" s="6"/>
      <c r="G26" s="6"/>
      <c r="H26" s="6"/>
      <c r="I26" s="6"/>
      <c r="J26" s="6"/>
      <c r="K26" s="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" x14ac:dyDescent="0.25">
      <c r="A27" s="57" t="s">
        <v>149</v>
      </c>
      <c r="B27" s="55"/>
      <c r="C27" s="55"/>
      <c r="D27" s="55"/>
      <c r="E27" s="55"/>
      <c r="F27" s="56"/>
      <c r="G27" s="19"/>
      <c r="H27" s="22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25">
      <c r="A28" s="4" t="s">
        <v>17</v>
      </c>
      <c r="B28" s="4" t="s">
        <v>18</v>
      </c>
      <c r="C28" s="23" t="s">
        <v>19</v>
      </c>
      <c r="D28" s="4" t="s">
        <v>20</v>
      </c>
      <c r="E28" s="4" t="s">
        <v>21</v>
      </c>
      <c r="F28" s="4" t="s">
        <v>22</v>
      </c>
      <c r="G28" s="19"/>
      <c r="H28" s="6"/>
      <c r="I28" s="6"/>
      <c r="J28" s="6"/>
      <c r="K28" s="6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ht="28" x14ac:dyDescent="0.3">
      <c r="A29" s="24" t="s">
        <v>52</v>
      </c>
      <c r="B29" s="25" t="s">
        <v>150</v>
      </c>
      <c r="C29" s="26" t="s">
        <v>53</v>
      </c>
      <c r="D29" s="27">
        <v>43598</v>
      </c>
      <c r="E29" s="7" t="s">
        <v>66</v>
      </c>
      <c r="F29" s="27" t="s">
        <v>73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42" x14ac:dyDescent="0.3">
      <c r="A30" s="29" t="s">
        <v>60</v>
      </c>
      <c r="B30" s="25" t="s">
        <v>160</v>
      </c>
      <c r="C30" s="26" t="s">
        <v>118</v>
      </c>
      <c r="D30" s="27">
        <v>39615</v>
      </c>
      <c r="E30" s="7" t="s">
        <v>74</v>
      </c>
      <c r="F30" s="27" t="s">
        <v>75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8" x14ac:dyDescent="0.3">
      <c r="A31" s="24" t="s">
        <v>56</v>
      </c>
      <c r="B31" s="25" t="s">
        <v>156</v>
      </c>
      <c r="C31" s="26" t="s">
        <v>68</v>
      </c>
      <c r="D31" s="27" t="s">
        <v>100</v>
      </c>
      <c r="E31" s="7" t="s">
        <v>79</v>
      </c>
      <c r="F31" s="27" t="s">
        <v>80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57</v>
      </c>
      <c r="B32" s="25" t="s">
        <v>156</v>
      </c>
      <c r="C32" s="26" t="s">
        <v>68</v>
      </c>
      <c r="D32" s="27" t="s">
        <v>100</v>
      </c>
      <c r="E32" s="7" t="s">
        <v>77</v>
      </c>
      <c r="F32" s="27" t="s">
        <v>78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42" x14ac:dyDescent="0.3">
      <c r="A33" s="24" t="s">
        <v>58</v>
      </c>
      <c r="B33" s="25" t="s">
        <v>150</v>
      </c>
      <c r="C33" s="26" t="s">
        <v>59</v>
      </c>
      <c r="D33" s="27">
        <v>42887</v>
      </c>
      <c r="E33" s="7" t="s">
        <v>69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8" x14ac:dyDescent="0.3">
      <c r="A34" s="24" t="s">
        <v>61</v>
      </c>
      <c r="B34" s="25" t="s">
        <v>150</v>
      </c>
      <c r="C34" s="26" t="s">
        <v>153</v>
      </c>
      <c r="D34" s="27">
        <v>33378</v>
      </c>
      <c r="E34" s="7" t="s">
        <v>62</v>
      </c>
      <c r="F34" s="27" t="s">
        <v>70</v>
      </c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32.25" customHeight="1" x14ac:dyDescent="0.3">
      <c r="A35" s="45" t="s">
        <v>165</v>
      </c>
      <c r="B35" s="46" t="s">
        <v>150</v>
      </c>
      <c r="C35" s="47" t="s">
        <v>166</v>
      </c>
      <c r="D35" s="48" t="s">
        <v>167</v>
      </c>
      <c r="E35" s="7" t="s">
        <v>79</v>
      </c>
      <c r="F35" s="27" t="s">
        <v>70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63</v>
      </c>
      <c r="B36" s="25" t="s">
        <v>150</v>
      </c>
      <c r="C36" s="26" t="s">
        <v>64</v>
      </c>
      <c r="D36" s="27">
        <v>37412</v>
      </c>
      <c r="E36" s="7" t="s">
        <v>154</v>
      </c>
      <c r="F36" s="27" t="s">
        <v>76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8" x14ac:dyDescent="0.3">
      <c r="A37" s="24" t="s">
        <v>65</v>
      </c>
      <c r="B37" s="25" t="s">
        <v>156</v>
      </c>
      <c r="C37" s="26" t="s">
        <v>67</v>
      </c>
      <c r="D37" s="27" t="s">
        <v>100</v>
      </c>
      <c r="E37" s="7" t="s">
        <v>79</v>
      </c>
      <c r="F37" s="27" t="s">
        <v>80</v>
      </c>
      <c r="G37" s="28" t="s">
        <v>51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28" x14ac:dyDescent="0.3">
      <c r="A38" s="24" t="s">
        <v>72</v>
      </c>
      <c r="B38" s="25" t="s">
        <v>150</v>
      </c>
      <c r="C38" s="26" t="s">
        <v>64</v>
      </c>
      <c r="D38" s="27">
        <v>43364</v>
      </c>
      <c r="E38" s="7" t="s">
        <v>155</v>
      </c>
      <c r="F38" s="27" t="s">
        <v>76</v>
      </c>
      <c r="G38" s="28" t="s">
        <v>51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4" t="s">
        <v>88</v>
      </c>
      <c r="B39" s="25" t="s">
        <v>114</v>
      </c>
      <c r="C39" s="26" t="s">
        <v>84</v>
      </c>
      <c r="D39" s="27">
        <v>44287</v>
      </c>
      <c r="E39" s="7" t="s">
        <v>90</v>
      </c>
      <c r="F39" s="27" t="s">
        <v>91</v>
      </c>
      <c r="G39" s="28" t="s">
        <v>89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85</v>
      </c>
      <c r="B40" s="25" t="s">
        <v>108</v>
      </c>
      <c r="C40" s="26" t="s">
        <v>84</v>
      </c>
      <c r="D40" s="27">
        <v>43867</v>
      </c>
      <c r="E40" s="7" t="s">
        <v>92</v>
      </c>
      <c r="F40" s="27" t="s">
        <v>93</v>
      </c>
      <c r="G40" s="28" t="s">
        <v>51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86</v>
      </c>
      <c r="B41" s="25" t="s">
        <v>108</v>
      </c>
      <c r="C41" s="26" t="s">
        <v>84</v>
      </c>
      <c r="D41" s="27">
        <v>44228</v>
      </c>
      <c r="E41" s="7" t="s">
        <v>87</v>
      </c>
      <c r="F41" s="27"/>
      <c r="G41" s="28" t="s">
        <v>51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94</v>
      </c>
      <c r="B42" s="25" t="s">
        <v>158</v>
      </c>
      <c r="C42" s="26" t="s">
        <v>84</v>
      </c>
      <c r="D42" s="27">
        <v>44249</v>
      </c>
      <c r="E42" s="7" t="s">
        <v>90</v>
      </c>
      <c r="F42" s="27" t="s">
        <v>91</v>
      </c>
      <c r="G42" s="28" t="s">
        <v>51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42" x14ac:dyDescent="0.3">
      <c r="A43" s="24" t="s">
        <v>95</v>
      </c>
      <c r="B43" s="25" t="s">
        <v>111</v>
      </c>
      <c r="C43" s="26" t="s">
        <v>84</v>
      </c>
      <c r="D43" s="27">
        <v>44228</v>
      </c>
      <c r="E43" s="7" t="s">
        <v>96</v>
      </c>
      <c r="F43" s="27"/>
      <c r="G43" s="28" t="s">
        <v>89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42" x14ac:dyDescent="0.3">
      <c r="A44" s="24" t="s">
        <v>97</v>
      </c>
      <c r="B44" s="25" t="s">
        <v>112</v>
      </c>
      <c r="C44" s="26" t="s">
        <v>84</v>
      </c>
      <c r="D44" s="27">
        <v>43647</v>
      </c>
      <c r="E44" s="7" t="s">
        <v>101</v>
      </c>
      <c r="F44" s="27" t="s">
        <v>102</v>
      </c>
      <c r="G44" s="28" t="s">
        <v>89</v>
      </c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8" x14ac:dyDescent="0.3">
      <c r="A45" s="24" t="s">
        <v>99</v>
      </c>
      <c r="B45" s="25" t="s">
        <v>110</v>
      </c>
      <c r="C45" s="26" t="s">
        <v>84</v>
      </c>
      <c r="D45" s="27">
        <v>42592</v>
      </c>
      <c r="E45" s="7" t="s">
        <v>90</v>
      </c>
      <c r="F45" s="27" t="s">
        <v>91</v>
      </c>
      <c r="G45" s="28" t="s">
        <v>51</v>
      </c>
      <c r="H45" s="22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8" x14ac:dyDescent="0.3">
      <c r="A46" s="24" t="s">
        <v>172</v>
      </c>
      <c r="B46" s="25" t="s">
        <v>110</v>
      </c>
      <c r="C46" s="26" t="s">
        <v>84</v>
      </c>
      <c r="D46" s="27">
        <v>44593</v>
      </c>
      <c r="E46" s="7" t="s">
        <v>79</v>
      </c>
      <c r="F46" s="35"/>
      <c r="G46" s="28" t="s">
        <v>51</v>
      </c>
      <c r="H46" s="22"/>
      <c r="I46" s="6"/>
      <c r="J46" s="6"/>
      <c r="K46" s="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" x14ac:dyDescent="0.3">
      <c r="A47" s="30"/>
      <c r="B47" s="31"/>
      <c r="C47" s="32"/>
      <c r="D47" s="33"/>
      <c r="E47" s="34"/>
      <c r="F47" s="35"/>
      <c r="G47" s="28"/>
      <c r="H47" s="22"/>
      <c r="I47" s="6"/>
      <c r="J47" s="6"/>
      <c r="K47" s="6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4" x14ac:dyDescent="0.3">
      <c r="A48" s="36" t="s">
        <v>23</v>
      </c>
      <c r="B48" s="37">
        <f>COUNTIF(A29:A46,"&lt;&gt;")</f>
        <v>18</v>
      </c>
      <c r="C48" s="36"/>
      <c r="D48" s="36"/>
      <c r="E48" s="36"/>
      <c r="F48" s="38"/>
      <c r="G48" s="39"/>
      <c r="H48" s="6"/>
      <c r="I48" s="6"/>
      <c r="J48" s="6"/>
      <c r="K48" s="6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50" spans="1:6" ht="13" x14ac:dyDescent="0.3">
      <c r="A50" s="58" t="s">
        <v>24</v>
      </c>
      <c r="B50" s="51"/>
      <c r="C50" s="51"/>
      <c r="D50" s="51"/>
      <c r="E50" s="51"/>
      <c r="F50" s="51"/>
    </row>
    <row r="51" spans="1:6" ht="13" x14ac:dyDescent="0.3">
      <c r="A51" s="59" t="s">
        <v>25</v>
      </c>
      <c r="B51" s="55"/>
      <c r="C51" s="55"/>
      <c r="D51" s="55"/>
      <c r="E51" s="55"/>
      <c r="F51" s="56"/>
    </row>
    <row r="52" spans="1:6" ht="13" x14ac:dyDescent="0.3">
      <c r="A52" s="54" t="s">
        <v>26</v>
      </c>
      <c r="B52" s="55"/>
      <c r="C52" s="55"/>
      <c r="D52" s="55"/>
      <c r="E52" s="55"/>
      <c r="F52" s="56"/>
    </row>
    <row r="53" spans="1:6" ht="13" x14ac:dyDescent="0.3">
      <c r="A53" s="54" t="s">
        <v>27</v>
      </c>
      <c r="B53" s="55"/>
      <c r="C53" s="55"/>
      <c r="D53" s="55"/>
      <c r="E53" s="55"/>
      <c r="F53" s="56"/>
    </row>
    <row r="54" spans="1:6" ht="13" x14ac:dyDescent="0.3">
      <c r="A54" s="54" t="s">
        <v>28</v>
      </c>
      <c r="B54" s="55"/>
      <c r="C54" s="55"/>
      <c r="D54" s="55"/>
      <c r="E54" s="55"/>
      <c r="F54" s="56"/>
    </row>
    <row r="55" spans="1:6" ht="13" x14ac:dyDescent="0.3">
      <c r="A55" s="54" t="s">
        <v>29</v>
      </c>
      <c r="B55" s="55"/>
      <c r="C55" s="55"/>
      <c r="D55" s="55"/>
      <c r="E55" s="55"/>
      <c r="F55" s="56"/>
    </row>
    <row r="56" spans="1:6" ht="13" x14ac:dyDescent="0.3">
      <c r="A56" s="54" t="s">
        <v>30</v>
      </c>
      <c r="B56" s="55"/>
      <c r="C56" s="55"/>
      <c r="D56" s="55"/>
      <c r="E56" s="55"/>
      <c r="F56" s="56"/>
    </row>
    <row r="57" spans="1:6" ht="13" x14ac:dyDescent="0.3">
      <c r="A57" s="54" t="s">
        <v>31</v>
      </c>
      <c r="B57" s="55"/>
      <c r="C57" s="55"/>
      <c r="D57" s="55"/>
      <c r="E57" s="55"/>
      <c r="F57" s="56"/>
    </row>
    <row r="58" spans="1:6" ht="13" x14ac:dyDescent="0.3">
      <c r="A58" s="54" t="s">
        <v>32</v>
      </c>
      <c r="B58" s="55"/>
      <c r="C58" s="55"/>
      <c r="D58" s="55"/>
      <c r="E58" s="55"/>
      <c r="F58" s="56"/>
    </row>
    <row r="59" spans="1:6" ht="13" x14ac:dyDescent="0.3">
      <c r="A59" s="54" t="s">
        <v>33</v>
      </c>
      <c r="B59" s="55"/>
      <c r="C59" s="55"/>
      <c r="D59" s="55"/>
      <c r="E59" s="55"/>
      <c r="F59" s="56"/>
    </row>
    <row r="60" spans="1:6" ht="13" x14ac:dyDescent="0.3">
      <c r="A60" s="54" t="s">
        <v>34</v>
      </c>
      <c r="B60" s="55"/>
      <c r="C60" s="55"/>
      <c r="D60" s="55"/>
      <c r="E60" s="55"/>
      <c r="F60" s="56"/>
    </row>
    <row r="61" spans="1:6" ht="13" x14ac:dyDescent="0.3">
      <c r="A61" s="54" t="s">
        <v>35</v>
      </c>
      <c r="B61" s="55"/>
      <c r="C61" s="55"/>
      <c r="D61" s="55"/>
      <c r="E61" s="55"/>
      <c r="F61" s="56"/>
    </row>
    <row r="62" spans="1:6" ht="13" x14ac:dyDescent="0.3">
      <c r="A62" s="54" t="s">
        <v>36</v>
      </c>
      <c r="B62" s="55"/>
      <c r="C62" s="55"/>
      <c r="D62" s="55"/>
      <c r="E62" s="55"/>
      <c r="F62" s="56"/>
    </row>
    <row r="63" spans="1:6" ht="13" x14ac:dyDescent="0.3">
      <c r="A63" s="54" t="s">
        <v>37</v>
      </c>
      <c r="B63" s="55"/>
      <c r="C63" s="55"/>
      <c r="D63" s="55"/>
      <c r="E63" s="55"/>
      <c r="F63" s="56"/>
    </row>
    <row r="64" spans="1:6" ht="13" x14ac:dyDescent="0.3">
      <c r="A64" s="54" t="s">
        <v>38</v>
      </c>
      <c r="B64" s="55"/>
      <c r="C64" s="55"/>
      <c r="D64" s="55"/>
      <c r="E64" s="55"/>
      <c r="F64" s="56"/>
    </row>
    <row r="65" spans="1:6" ht="13" x14ac:dyDescent="0.3">
      <c r="A65" s="54" t="s">
        <v>39</v>
      </c>
      <c r="B65" s="55"/>
      <c r="C65" s="55"/>
      <c r="D65" s="55"/>
      <c r="E65" s="55"/>
      <c r="F65" s="56"/>
    </row>
    <row r="66" spans="1:6" ht="13" x14ac:dyDescent="0.3">
      <c r="A66" s="54" t="s">
        <v>40</v>
      </c>
      <c r="B66" s="55"/>
      <c r="C66" s="55"/>
      <c r="D66" s="55"/>
      <c r="E66" s="55"/>
      <c r="F66" s="56"/>
    </row>
    <row r="67" spans="1:6" ht="13" x14ac:dyDescent="0.3">
      <c r="A67" s="54" t="s">
        <v>41</v>
      </c>
      <c r="B67" s="55"/>
      <c r="C67" s="55"/>
      <c r="D67" s="55"/>
      <c r="E67" s="55"/>
      <c r="F67" s="56"/>
    </row>
    <row r="68" spans="1:6" ht="13" x14ac:dyDescent="0.3">
      <c r="A68" s="54" t="s">
        <v>42</v>
      </c>
      <c r="B68" s="55"/>
      <c r="C68" s="55"/>
      <c r="D68" s="55"/>
      <c r="E68" s="55"/>
      <c r="F68" s="56"/>
    </row>
    <row r="69" spans="1:6" ht="13" x14ac:dyDescent="0.3">
      <c r="A69" s="54" t="s">
        <v>43</v>
      </c>
      <c r="B69" s="55"/>
      <c r="C69" s="55"/>
      <c r="D69" s="55"/>
      <c r="E69" s="55"/>
      <c r="F69" s="56"/>
    </row>
    <row r="70" spans="1:6" ht="13" x14ac:dyDescent="0.3">
      <c r="A70" s="54" t="s">
        <v>44</v>
      </c>
      <c r="B70" s="55"/>
      <c r="C70" s="55"/>
      <c r="D70" s="55"/>
      <c r="E70" s="55"/>
      <c r="F70" s="56"/>
    </row>
    <row r="71" spans="1:6" ht="13" x14ac:dyDescent="0.3">
      <c r="A71" s="54" t="s">
        <v>45</v>
      </c>
      <c r="B71" s="55"/>
      <c r="C71" s="55"/>
      <c r="D71" s="55"/>
      <c r="E71" s="55"/>
      <c r="F71" s="56"/>
    </row>
    <row r="72" spans="1:6" ht="13" x14ac:dyDescent="0.3">
      <c r="A72" s="54" t="s">
        <v>46</v>
      </c>
      <c r="B72" s="55"/>
      <c r="C72" s="55"/>
      <c r="D72" s="55"/>
      <c r="E72" s="55"/>
      <c r="F72" s="56"/>
    </row>
    <row r="73" spans="1:6" ht="13" x14ac:dyDescent="0.3">
      <c r="A73" s="54" t="s">
        <v>47</v>
      </c>
      <c r="B73" s="55"/>
      <c r="C73" s="55"/>
      <c r="D73" s="55"/>
      <c r="E73" s="55"/>
      <c r="F73" s="56"/>
    </row>
    <row r="74" spans="1:6" ht="13" x14ac:dyDescent="0.3">
      <c r="A74" s="54" t="s">
        <v>48</v>
      </c>
      <c r="B74" s="55"/>
      <c r="C74" s="55"/>
      <c r="D74" s="55"/>
      <c r="E74" s="55"/>
      <c r="F74" s="56"/>
    </row>
    <row r="75" spans="1:6" ht="15" customHeight="1" x14ac:dyDescent="0.3">
      <c r="A75" s="54" t="s">
        <v>124</v>
      </c>
      <c r="B75" s="55"/>
      <c r="C75" s="55"/>
      <c r="D75" s="55"/>
      <c r="E75" s="55"/>
      <c r="F75" s="56"/>
    </row>
    <row r="76" spans="1:6" ht="15" customHeight="1" x14ac:dyDescent="0.3">
      <c r="A76" s="54" t="s">
        <v>123</v>
      </c>
      <c r="B76" s="55"/>
      <c r="C76" s="55"/>
      <c r="D76" s="55"/>
      <c r="E76" s="55"/>
      <c r="F76" s="56"/>
    </row>
  </sheetData>
  <mergeCells count="46"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C11:G11"/>
    <mergeCell ref="A54:F54"/>
    <mergeCell ref="L11:N11"/>
    <mergeCell ref="C12:G12"/>
    <mergeCell ref="C15:G15"/>
    <mergeCell ref="C16:G16"/>
    <mergeCell ref="A19:G19"/>
    <mergeCell ref="A23:E23"/>
    <mergeCell ref="H11:J11"/>
    <mergeCell ref="A27:F27"/>
    <mergeCell ref="A50:F50"/>
    <mergeCell ref="A51:F51"/>
    <mergeCell ref="A52:F52"/>
    <mergeCell ref="A53:F53"/>
    <mergeCell ref="A66:F66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73:F73"/>
    <mergeCell ref="A74:F74"/>
    <mergeCell ref="A75:F75"/>
    <mergeCell ref="A76:F76"/>
    <mergeCell ref="A67:F67"/>
    <mergeCell ref="A68:F68"/>
    <mergeCell ref="A69:F69"/>
    <mergeCell ref="A70:F70"/>
    <mergeCell ref="A71:F71"/>
    <mergeCell ref="A72:F72"/>
  </mergeCells>
  <dataValidations count="1">
    <dataValidation type="list" allowBlank="1" sqref="A6:A16" xr:uid="{2EDA644C-DD12-4EDA-B606-FE7F612E82FE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2BD2F-0B23-49AB-8A27-2E34354D84FE}">
  <dimension ref="A1:V76"/>
  <sheetViews>
    <sheetView workbookViewId="0">
      <selection sqref="A1:XFD1048576"/>
    </sheetView>
  </sheetViews>
  <sheetFormatPr defaultColWidth="14.453125" defaultRowHeight="15" customHeight="1" x14ac:dyDescent="0.25"/>
  <cols>
    <col min="1" max="1" width="57.45312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20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185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186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43">
        <v>60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43">
        <v>18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43">
        <v>28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43">
        <v>10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44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128</v>
      </c>
      <c r="B11" s="43">
        <v>2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140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40"/>
      <c r="H13" s="6"/>
      <c r="I13" s="6"/>
      <c r="J13" s="6"/>
      <c r="K13" s="6"/>
      <c r="L13" s="10"/>
      <c r="M13" s="10"/>
      <c r="N13" s="10"/>
      <c r="O13" s="2"/>
      <c r="P13" s="2"/>
      <c r="Q13" s="2"/>
      <c r="R13" s="2"/>
      <c r="S13" s="2"/>
    </row>
    <row r="14" spans="1:22" ht="15" customHeight="1" x14ac:dyDescent="0.3">
      <c r="A14" s="8" t="s">
        <v>178</v>
      </c>
      <c r="B14" s="9">
        <v>1</v>
      </c>
      <c r="C14" s="40"/>
      <c r="H14" s="6"/>
      <c r="I14" s="6"/>
      <c r="J14" s="6"/>
      <c r="K14" s="6"/>
      <c r="L14" s="10"/>
      <c r="M14" s="10"/>
      <c r="N14" s="10"/>
      <c r="O14" s="2"/>
      <c r="P14" s="2"/>
      <c r="Q14" s="2"/>
      <c r="R14" s="2"/>
      <c r="S14" s="2"/>
    </row>
    <row r="15" spans="1:22" ht="15" customHeight="1" x14ac:dyDescent="0.3">
      <c r="A15" s="8" t="s">
        <v>129</v>
      </c>
      <c r="B15" s="7">
        <v>3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8"/>
      <c r="B16" s="7">
        <v>0</v>
      </c>
      <c r="C16" s="50"/>
      <c r="D16" s="51"/>
      <c r="E16" s="51"/>
      <c r="F16" s="51"/>
      <c r="G16" s="51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11" t="s">
        <v>4</v>
      </c>
      <c r="B17" s="4">
        <f>SUM(B6:B16)</f>
        <v>271</v>
      </c>
      <c r="C17" s="5"/>
      <c r="D17" s="5"/>
      <c r="E17" s="5"/>
      <c r="F17" s="5"/>
      <c r="G17" s="5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3">
      <c r="A19" s="57" t="s">
        <v>116</v>
      </c>
      <c r="B19" s="55"/>
      <c r="C19" s="55"/>
      <c r="D19" s="55"/>
      <c r="E19" s="55"/>
      <c r="F19" s="55"/>
      <c r="G19" s="56"/>
      <c r="H19" s="5"/>
      <c r="I19" s="5"/>
      <c r="J19" s="5"/>
      <c r="K19" s="6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5">
      <c r="A20" s="4" t="s">
        <v>5</v>
      </c>
      <c r="B20" s="4" t="s">
        <v>6</v>
      </c>
      <c r="C20" s="4" t="s">
        <v>7</v>
      </c>
      <c r="D20" s="4" t="s">
        <v>8</v>
      </c>
      <c r="E20" s="4" t="s">
        <v>9</v>
      </c>
      <c r="F20" s="4" t="s">
        <v>10</v>
      </c>
      <c r="G20" s="4" t="s">
        <v>11</v>
      </c>
      <c r="H20" s="5"/>
      <c r="I20" s="5"/>
      <c r="J20" s="5"/>
      <c r="K20" s="6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15" customHeight="1" x14ac:dyDescent="0.3">
      <c r="A21" s="7">
        <v>60</v>
      </c>
      <c r="B21" s="7">
        <v>18</v>
      </c>
      <c r="C21" s="7">
        <v>28</v>
      </c>
      <c r="D21" s="9">
        <v>10</v>
      </c>
      <c r="E21" s="7">
        <v>2</v>
      </c>
      <c r="F21" s="43">
        <v>2</v>
      </c>
      <c r="G21" s="13">
        <f>SUM(A21:F21)</f>
        <v>120</v>
      </c>
      <c r="H21" s="14"/>
      <c r="I21" s="14"/>
      <c r="J21" s="15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16"/>
      <c r="B22" s="6"/>
      <c r="C22" s="17"/>
      <c r="D22" s="18"/>
      <c r="E22" s="6"/>
      <c r="F22" s="6"/>
      <c r="G22" s="6"/>
      <c r="H22" s="6"/>
      <c r="I22" s="6"/>
      <c r="J22" s="6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57" t="s">
        <v>119</v>
      </c>
      <c r="B23" s="55"/>
      <c r="C23" s="55"/>
      <c r="D23" s="55"/>
      <c r="E23" s="56"/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3">
      <c r="A24" s="4" t="s">
        <v>12</v>
      </c>
      <c r="B24" s="4" t="s">
        <v>13</v>
      </c>
      <c r="C24" s="4" t="s">
        <v>14</v>
      </c>
      <c r="D24" s="4" t="s">
        <v>15</v>
      </c>
      <c r="E24" s="4" t="s">
        <v>16</v>
      </c>
      <c r="F24" s="5"/>
      <c r="G24" s="5"/>
      <c r="H24" s="5"/>
      <c r="I24" s="19"/>
      <c r="J24" s="19"/>
      <c r="K24" s="6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" x14ac:dyDescent="0.3">
      <c r="A25" s="7">
        <v>1</v>
      </c>
      <c r="B25" s="7">
        <v>7</v>
      </c>
      <c r="C25" s="7">
        <v>0</v>
      </c>
      <c r="D25" s="9">
        <v>0</v>
      </c>
      <c r="E25" s="20">
        <f>SUM(A25:D25)</f>
        <v>8</v>
      </c>
      <c r="F25" s="15"/>
      <c r="G25" s="14"/>
      <c r="H25" s="14"/>
      <c r="I25" s="14"/>
      <c r="J25" s="14"/>
      <c r="K25" s="14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ht="14" x14ac:dyDescent="0.3">
      <c r="A26" s="16"/>
      <c r="B26" s="6"/>
      <c r="C26" s="17"/>
      <c r="D26" s="18"/>
      <c r="E26" s="6"/>
      <c r="F26" s="6"/>
      <c r="G26" s="6"/>
      <c r="H26" s="6"/>
      <c r="I26" s="6"/>
      <c r="J26" s="6"/>
      <c r="K26" s="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" x14ac:dyDescent="0.25">
      <c r="A27" s="57" t="s">
        <v>149</v>
      </c>
      <c r="B27" s="55"/>
      <c r="C27" s="55"/>
      <c r="D27" s="55"/>
      <c r="E27" s="55"/>
      <c r="F27" s="56"/>
      <c r="G27" s="19"/>
      <c r="H27" s="22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25">
      <c r="A28" s="4" t="s">
        <v>17</v>
      </c>
      <c r="B28" s="4" t="s">
        <v>18</v>
      </c>
      <c r="C28" s="23" t="s">
        <v>19</v>
      </c>
      <c r="D28" s="4" t="s">
        <v>20</v>
      </c>
      <c r="E28" s="4" t="s">
        <v>21</v>
      </c>
      <c r="F28" s="4" t="s">
        <v>22</v>
      </c>
      <c r="G28" s="19"/>
      <c r="H28" s="6"/>
      <c r="I28" s="6"/>
      <c r="J28" s="6"/>
      <c r="K28" s="6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ht="28" x14ac:dyDescent="0.3">
      <c r="A29" s="24" t="s">
        <v>52</v>
      </c>
      <c r="B29" s="25" t="s">
        <v>150</v>
      </c>
      <c r="C29" s="26" t="s">
        <v>53</v>
      </c>
      <c r="D29" s="27">
        <v>43598</v>
      </c>
      <c r="E29" s="7" t="s">
        <v>66</v>
      </c>
      <c r="F29" s="27" t="s">
        <v>73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42" x14ac:dyDescent="0.3">
      <c r="A30" s="29" t="s">
        <v>60</v>
      </c>
      <c r="B30" s="25" t="s">
        <v>160</v>
      </c>
      <c r="C30" s="26" t="s">
        <v>118</v>
      </c>
      <c r="D30" s="27">
        <v>39615</v>
      </c>
      <c r="E30" s="7" t="s">
        <v>74</v>
      </c>
      <c r="F30" s="27" t="s">
        <v>75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8" x14ac:dyDescent="0.3">
      <c r="A31" s="24" t="s">
        <v>56</v>
      </c>
      <c r="B31" s="25" t="s">
        <v>156</v>
      </c>
      <c r="C31" s="26" t="s">
        <v>68</v>
      </c>
      <c r="D31" s="27" t="s">
        <v>100</v>
      </c>
      <c r="E31" s="7" t="s">
        <v>79</v>
      </c>
      <c r="F31" s="27" t="s">
        <v>80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57</v>
      </c>
      <c r="B32" s="25" t="s">
        <v>156</v>
      </c>
      <c r="C32" s="26" t="s">
        <v>68</v>
      </c>
      <c r="D32" s="27" t="s">
        <v>100</v>
      </c>
      <c r="E32" s="7" t="s">
        <v>77</v>
      </c>
      <c r="F32" s="27" t="s">
        <v>78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42" x14ac:dyDescent="0.3">
      <c r="A33" s="24" t="s">
        <v>58</v>
      </c>
      <c r="B33" s="25" t="s">
        <v>150</v>
      </c>
      <c r="C33" s="26" t="s">
        <v>59</v>
      </c>
      <c r="D33" s="27">
        <v>42887</v>
      </c>
      <c r="E33" s="7" t="s">
        <v>69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8" x14ac:dyDescent="0.3">
      <c r="A34" s="24" t="s">
        <v>61</v>
      </c>
      <c r="B34" s="25" t="s">
        <v>150</v>
      </c>
      <c r="C34" s="26" t="s">
        <v>153</v>
      </c>
      <c r="D34" s="27">
        <v>33378</v>
      </c>
      <c r="E34" s="7" t="s">
        <v>62</v>
      </c>
      <c r="F34" s="27" t="s">
        <v>70</v>
      </c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32.25" customHeight="1" x14ac:dyDescent="0.3">
      <c r="A35" s="45" t="s">
        <v>165</v>
      </c>
      <c r="B35" s="46" t="s">
        <v>150</v>
      </c>
      <c r="C35" s="47" t="s">
        <v>166</v>
      </c>
      <c r="D35" s="48" t="s">
        <v>167</v>
      </c>
      <c r="E35" s="7" t="s">
        <v>79</v>
      </c>
      <c r="F35" s="27" t="s">
        <v>70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63</v>
      </c>
      <c r="B36" s="25" t="s">
        <v>150</v>
      </c>
      <c r="C36" s="26" t="s">
        <v>64</v>
      </c>
      <c r="D36" s="27">
        <v>37412</v>
      </c>
      <c r="E36" s="7" t="s">
        <v>154</v>
      </c>
      <c r="F36" s="27" t="s">
        <v>76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8" x14ac:dyDescent="0.3">
      <c r="A37" s="24" t="s">
        <v>65</v>
      </c>
      <c r="B37" s="25" t="s">
        <v>156</v>
      </c>
      <c r="C37" s="26" t="s">
        <v>67</v>
      </c>
      <c r="D37" s="27" t="s">
        <v>100</v>
      </c>
      <c r="E37" s="7" t="s">
        <v>79</v>
      </c>
      <c r="F37" s="27" t="s">
        <v>80</v>
      </c>
      <c r="G37" s="28" t="s">
        <v>51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28" x14ac:dyDescent="0.3">
      <c r="A38" s="24" t="s">
        <v>72</v>
      </c>
      <c r="B38" s="25" t="s">
        <v>150</v>
      </c>
      <c r="C38" s="26" t="s">
        <v>64</v>
      </c>
      <c r="D38" s="27">
        <v>43364</v>
      </c>
      <c r="E38" s="7" t="s">
        <v>155</v>
      </c>
      <c r="F38" s="27" t="s">
        <v>76</v>
      </c>
      <c r="G38" s="28" t="s">
        <v>51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4" t="s">
        <v>88</v>
      </c>
      <c r="B39" s="25" t="s">
        <v>114</v>
      </c>
      <c r="C39" s="26" t="s">
        <v>84</v>
      </c>
      <c r="D39" s="27">
        <v>44287</v>
      </c>
      <c r="E39" s="7" t="s">
        <v>90</v>
      </c>
      <c r="F39" s="27" t="s">
        <v>91</v>
      </c>
      <c r="G39" s="28" t="s">
        <v>89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85</v>
      </c>
      <c r="B40" s="25" t="s">
        <v>108</v>
      </c>
      <c r="C40" s="26" t="s">
        <v>84</v>
      </c>
      <c r="D40" s="27">
        <v>43867</v>
      </c>
      <c r="E40" s="7" t="s">
        <v>92</v>
      </c>
      <c r="F40" s="27" t="s">
        <v>93</v>
      </c>
      <c r="G40" s="28" t="s">
        <v>51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86</v>
      </c>
      <c r="B41" s="25" t="s">
        <v>108</v>
      </c>
      <c r="C41" s="26" t="s">
        <v>84</v>
      </c>
      <c r="D41" s="27">
        <v>44228</v>
      </c>
      <c r="E41" s="7" t="s">
        <v>87</v>
      </c>
      <c r="F41" s="27"/>
      <c r="G41" s="28" t="s">
        <v>51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94</v>
      </c>
      <c r="B42" s="25" t="s">
        <v>158</v>
      </c>
      <c r="C42" s="26" t="s">
        <v>84</v>
      </c>
      <c r="D42" s="27">
        <v>44249</v>
      </c>
      <c r="E42" s="7" t="s">
        <v>90</v>
      </c>
      <c r="F42" s="27" t="s">
        <v>91</v>
      </c>
      <c r="G42" s="28" t="s">
        <v>51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42" x14ac:dyDescent="0.3">
      <c r="A43" s="24" t="s">
        <v>95</v>
      </c>
      <c r="B43" s="25" t="s">
        <v>111</v>
      </c>
      <c r="C43" s="26" t="s">
        <v>84</v>
      </c>
      <c r="D43" s="27">
        <v>44228</v>
      </c>
      <c r="E43" s="7" t="s">
        <v>96</v>
      </c>
      <c r="F43" s="27"/>
      <c r="G43" s="28" t="s">
        <v>89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42" x14ac:dyDescent="0.3">
      <c r="A44" s="24" t="s">
        <v>97</v>
      </c>
      <c r="B44" s="25" t="s">
        <v>112</v>
      </c>
      <c r="C44" s="26" t="s">
        <v>84</v>
      </c>
      <c r="D44" s="27">
        <v>43647</v>
      </c>
      <c r="E44" s="7" t="s">
        <v>101</v>
      </c>
      <c r="F44" s="27" t="s">
        <v>102</v>
      </c>
      <c r="G44" s="28" t="s">
        <v>89</v>
      </c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8" x14ac:dyDescent="0.3">
      <c r="A45" s="24" t="s">
        <v>99</v>
      </c>
      <c r="B45" s="25" t="s">
        <v>110</v>
      </c>
      <c r="C45" s="26" t="s">
        <v>84</v>
      </c>
      <c r="D45" s="27">
        <v>42592</v>
      </c>
      <c r="E45" s="7" t="s">
        <v>90</v>
      </c>
      <c r="F45" s="27" t="s">
        <v>91</v>
      </c>
      <c r="G45" s="28" t="s">
        <v>51</v>
      </c>
      <c r="H45" s="22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8" x14ac:dyDescent="0.3">
      <c r="A46" s="24" t="s">
        <v>172</v>
      </c>
      <c r="B46" s="25" t="s">
        <v>110</v>
      </c>
      <c r="C46" s="26" t="s">
        <v>84</v>
      </c>
      <c r="D46" s="27">
        <v>44593</v>
      </c>
      <c r="E46" s="7" t="s">
        <v>79</v>
      </c>
      <c r="F46" s="35"/>
      <c r="G46" s="28" t="s">
        <v>51</v>
      </c>
      <c r="H46" s="22"/>
      <c r="I46" s="6"/>
      <c r="J46" s="6"/>
      <c r="K46" s="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" x14ac:dyDescent="0.3">
      <c r="A47" s="30"/>
      <c r="B47" s="31"/>
      <c r="C47" s="32"/>
      <c r="D47" s="33"/>
      <c r="E47" s="34"/>
      <c r="F47" s="35"/>
      <c r="G47" s="28"/>
      <c r="H47" s="22"/>
      <c r="I47" s="6"/>
      <c r="J47" s="6"/>
      <c r="K47" s="6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4" x14ac:dyDescent="0.3">
      <c r="A48" s="36" t="s">
        <v>23</v>
      </c>
      <c r="B48" s="37">
        <f>COUNTIF(A29:A46,"&lt;&gt;")</f>
        <v>18</v>
      </c>
      <c r="C48" s="36"/>
      <c r="D48" s="36"/>
      <c r="E48" s="36"/>
      <c r="F48" s="38"/>
      <c r="G48" s="39"/>
      <c r="H48" s="6"/>
      <c r="I48" s="6"/>
      <c r="J48" s="6"/>
      <c r="K48" s="6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50" spans="1:6" ht="13" x14ac:dyDescent="0.3">
      <c r="A50" s="58" t="s">
        <v>24</v>
      </c>
      <c r="B50" s="51"/>
      <c r="C50" s="51"/>
      <c r="D50" s="51"/>
      <c r="E50" s="51"/>
      <c r="F50" s="51"/>
    </row>
    <row r="51" spans="1:6" ht="13" x14ac:dyDescent="0.3">
      <c r="A51" s="59" t="s">
        <v>25</v>
      </c>
      <c r="B51" s="55"/>
      <c r="C51" s="55"/>
      <c r="D51" s="55"/>
      <c r="E51" s="55"/>
      <c r="F51" s="56"/>
    </row>
    <row r="52" spans="1:6" ht="13" x14ac:dyDescent="0.3">
      <c r="A52" s="54" t="s">
        <v>26</v>
      </c>
      <c r="B52" s="55"/>
      <c r="C52" s="55"/>
      <c r="D52" s="55"/>
      <c r="E52" s="55"/>
      <c r="F52" s="56"/>
    </row>
    <row r="53" spans="1:6" ht="13" x14ac:dyDescent="0.3">
      <c r="A53" s="54" t="s">
        <v>27</v>
      </c>
      <c r="B53" s="55"/>
      <c r="C53" s="55"/>
      <c r="D53" s="55"/>
      <c r="E53" s="55"/>
      <c r="F53" s="56"/>
    </row>
    <row r="54" spans="1:6" ht="13" x14ac:dyDescent="0.3">
      <c r="A54" s="54" t="s">
        <v>28</v>
      </c>
      <c r="B54" s="55"/>
      <c r="C54" s="55"/>
      <c r="D54" s="55"/>
      <c r="E54" s="55"/>
      <c r="F54" s="56"/>
    </row>
    <row r="55" spans="1:6" ht="13" x14ac:dyDescent="0.3">
      <c r="A55" s="54" t="s">
        <v>29</v>
      </c>
      <c r="B55" s="55"/>
      <c r="C55" s="55"/>
      <c r="D55" s="55"/>
      <c r="E55" s="55"/>
      <c r="F55" s="56"/>
    </row>
    <row r="56" spans="1:6" ht="13" x14ac:dyDescent="0.3">
      <c r="A56" s="54" t="s">
        <v>30</v>
      </c>
      <c r="B56" s="55"/>
      <c r="C56" s="55"/>
      <c r="D56" s="55"/>
      <c r="E56" s="55"/>
      <c r="F56" s="56"/>
    </row>
    <row r="57" spans="1:6" ht="13" x14ac:dyDescent="0.3">
      <c r="A57" s="54" t="s">
        <v>31</v>
      </c>
      <c r="B57" s="55"/>
      <c r="C57" s="55"/>
      <c r="D57" s="55"/>
      <c r="E57" s="55"/>
      <c r="F57" s="56"/>
    </row>
    <row r="58" spans="1:6" ht="13" x14ac:dyDescent="0.3">
      <c r="A58" s="54" t="s">
        <v>32</v>
      </c>
      <c r="B58" s="55"/>
      <c r="C58" s="55"/>
      <c r="D58" s="55"/>
      <c r="E58" s="55"/>
      <c r="F58" s="56"/>
    </row>
    <row r="59" spans="1:6" ht="13" x14ac:dyDescent="0.3">
      <c r="A59" s="54" t="s">
        <v>33</v>
      </c>
      <c r="B59" s="55"/>
      <c r="C59" s="55"/>
      <c r="D59" s="55"/>
      <c r="E59" s="55"/>
      <c r="F59" s="56"/>
    </row>
    <row r="60" spans="1:6" ht="13" x14ac:dyDescent="0.3">
      <c r="A60" s="54" t="s">
        <v>34</v>
      </c>
      <c r="B60" s="55"/>
      <c r="C60" s="55"/>
      <c r="D60" s="55"/>
      <c r="E60" s="55"/>
      <c r="F60" s="56"/>
    </row>
    <row r="61" spans="1:6" ht="13" x14ac:dyDescent="0.3">
      <c r="A61" s="54" t="s">
        <v>35</v>
      </c>
      <c r="B61" s="55"/>
      <c r="C61" s="55"/>
      <c r="D61" s="55"/>
      <c r="E61" s="55"/>
      <c r="F61" s="56"/>
    </row>
    <row r="62" spans="1:6" ht="13" x14ac:dyDescent="0.3">
      <c r="A62" s="54" t="s">
        <v>36</v>
      </c>
      <c r="B62" s="55"/>
      <c r="C62" s="55"/>
      <c r="D62" s="55"/>
      <c r="E62" s="55"/>
      <c r="F62" s="56"/>
    </row>
    <row r="63" spans="1:6" ht="13" x14ac:dyDescent="0.3">
      <c r="A63" s="54" t="s">
        <v>37</v>
      </c>
      <c r="B63" s="55"/>
      <c r="C63" s="55"/>
      <c r="D63" s="55"/>
      <c r="E63" s="55"/>
      <c r="F63" s="56"/>
    </row>
    <row r="64" spans="1:6" ht="13" x14ac:dyDescent="0.3">
      <c r="A64" s="54" t="s">
        <v>38</v>
      </c>
      <c r="B64" s="55"/>
      <c r="C64" s="55"/>
      <c r="D64" s="55"/>
      <c r="E64" s="55"/>
      <c r="F64" s="56"/>
    </row>
    <row r="65" spans="1:6" ht="13" x14ac:dyDescent="0.3">
      <c r="A65" s="54" t="s">
        <v>39</v>
      </c>
      <c r="B65" s="55"/>
      <c r="C65" s="55"/>
      <c r="D65" s="55"/>
      <c r="E65" s="55"/>
      <c r="F65" s="56"/>
    </row>
    <row r="66" spans="1:6" ht="13" x14ac:dyDescent="0.3">
      <c r="A66" s="54" t="s">
        <v>40</v>
      </c>
      <c r="B66" s="55"/>
      <c r="C66" s="55"/>
      <c r="D66" s="55"/>
      <c r="E66" s="55"/>
      <c r="F66" s="56"/>
    </row>
    <row r="67" spans="1:6" ht="13" x14ac:dyDescent="0.3">
      <c r="A67" s="54" t="s">
        <v>41</v>
      </c>
      <c r="B67" s="55"/>
      <c r="C67" s="55"/>
      <c r="D67" s="55"/>
      <c r="E67" s="55"/>
      <c r="F67" s="56"/>
    </row>
    <row r="68" spans="1:6" ht="13" x14ac:dyDescent="0.3">
      <c r="A68" s="54" t="s">
        <v>42</v>
      </c>
      <c r="B68" s="55"/>
      <c r="C68" s="55"/>
      <c r="D68" s="55"/>
      <c r="E68" s="55"/>
      <c r="F68" s="56"/>
    </row>
    <row r="69" spans="1:6" ht="13" x14ac:dyDescent="0.3">
      <c r="A69" s="54" t="s">
        <v>43</v>
      </c>
      <c r="B69" s="55"/>
      <c r="C69" s="55"/>
      <c r="D69" s="55"/>
      <c r="E69" s="55"/>
      <c r="F69" s="56"/>
    </row>
    <row r="70" spans="1:6" ht="13" x14ac:dyDescent="0.3">
      <c r="A70" s="54" t="s">
        <v>44</v>
      </c>
      <c r="B70" s="55"/>
      <c r="C70" s="55"/>
      <c r="D70" s="55"/>
      <c r="E70" s="55"/>
      <c r="F70" s="56"/>
    </row>
    <row r="71" spans="1:6" ht="13" x14ac:dyDescent="0.3">
      <c r="A71" s="54" t="s">
        <v>45</v>
      </c>
      <c r="B71" s="55"/>
      <c r="C71" s="55"/>
      <c r="D71" s="55"/>
      <c r="E71" s="55"/>
      <c r="F71" s="56"/>
    </row>
    <row r="72" spans="1:6" ht="13" x14ac:dyDescent="0.3">
      <c r="A72" s="54" t="s">
        <v>46</v>
      </c>
      <c r="B72" s="55"/>
      <c r="C72" s="55"/>
      <c r="D72" s="55"/>
      <c r="E72" s="55"/>
      <c r="F72" s="56"/>
    </row>
    <row r="73" spans="1:6" ht="13" x14ac:dyDescent="0.3">
      <c r="A73" s="54" t="s">
        <v>47</v>
      </c>
      <c r="B73" s="55"/>
      <c r="C73" s="55"/>
      <c r="D73" s="55"/>
      <c r="E73" s="55"/>
      <c r="F73" s="56"/>
    </row>
    <row r="74" spans="1:6" ht="13" x14ac:dyDescent="0.3">
      <c r="A74" s="54" t="s">
        <v>48</v>
      </c>
      <c r="B74" s="55"/>
      <c r="C74" s="55"/>
      <c r="D74" s="55"/>
      <c r="E74" s="55"/>
      <c r="F74" s="56"/>
    </row>
    <row r="75" spans="1:6" ht="15" customHeight="1" x14ac:dyDescent="0.3">
      <c r="A75" s="54" t="s">
        <v>124</v>
      </c>
      <c r="B75" s="55"/>
      <c r="C75" s="55"/>
      <c r="D75" s="55"/>
      <c r="E75" s="55"/>
      <c r="F75" s="56"/>
    </row>
    <row r="76" spans="1:6" ht="15" customHeight="1" x14ac:dyDescent="0.3">
      <c r="A76" s="54" t="s">
        <v>123</v>
      </c>
      <c r="B76" s="55"/>
      <c r="C76" s="55"/>
      <c r="D76" s="55"/>
      <c r="E76" s="55"/>
      <c r="F76" s="56"/>
    </row>
  </sheetData>
  <mergeCells count="46"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C11:G11"/>
    <mergeCell ref="A54:F54"/>
    <mergeCell ref="L11:N11"/>
    <mergeCell ref="C12:G12"/>
    <mergeCell ref="C15:G15"/>
    <mergeCell ref="C16:G16"/>
    <mergeCell ref="A19:G19"/>
    <mergeCell ref="A23:E23"/>
    <mergeCell ref="H11:J11"/>
    <mergeCell ref="A27:F27"/>
    <mergeCell ref="A50:F50"/>
    <mergeCell ref="A51:F51"/>
    <mergeCell ref="A52:F52"/>
    <mergeCell ref="A53:F53"/>
    <mergeCell ref="A66:F66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73:F73"/>
    <mergeCell ref="A74:F74"/>
    <mergeCell ref="A75:F75"/>
    <mergeCell ref="A76:F76"/>
    <mergeCell ref="A67:F67"/>
    <mergeCell ref="A68:F68"/>
    <mergeCell ref="A69:F69"/>
    <mergeCell ref="A70:F70"/>
    <mergeCell ref="A71:F71"/>
    <mergeCell ref="A72:F72"/>
  </mergeCells>
  <dataValidations count="1">
    <dataValidation type="list" allowBlank="1" sqref="A6:A16" xr:uid="{DE59D500-A1B5-407F-97FC-472D60695904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4"/>
  <sheetViews>
    <sheetView topLeftCell="A32" workbookViewId="0">
      <selection activeCell="C37" sqref="C37"/>
    </sheetView>
  </sheetViews>
  <sheetFormatPr defaultColWidth="14.453125" defaultRowHeight="15" customHeight="1" x14ac:dyDescent="0.25"/>
  <cols>
    <col min="1" max="1" width="56.5429687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19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139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132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7">
        <v>65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7">
        <v>16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7">
        <v>31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7">
        <v>10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9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148</v>
      </c>
      <c r="B11" s="43">
        <v>1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138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130</v>
      </c>
      <c r="B13" s="9">
        <v>6</v>
      </c>
      <c r="C13" s="50"/>
      <c r="D13" s="51"/>
      <c r="E13" s="51"/>
      <c r="F13" s="51"/>
      <c r="G13" s="51"/>
      <c r="H13" s="6"/>
      <c r="I13" s="6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3">
      <c r="A14" s="8" t="s">
        <v>129</v>
      </c>
      <c r="B14" s="7">
        <v>8</v>
      </c>
      <c r="C14" s="50"/>
      <c r="D14" s="51"/>
      <c r="E14" s="51"/>
      <c r="F14" s="51"/>
      <c r="G14" s="51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7">
        <v>0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4">
        <f>SUM(B6:B15)</f>
        <v>277</v>
      </c>
      <c r="C16" s="5"/>
      <c r="D16" s="5"/>
      <c r="E16" s="5"/>
      <c r="F16" s="5"/>
      <c r="G16" s="5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57" t="s">
        <v>116</v>
      </c>
      <c r="B18" s="55"/>
      <c r="C18" s="55"/>
      <c r="D18" s="55"/>
      <c r="E18" s="55"/>
      <c r="F18" s="55"/>
      <c r="G18" s="56"/>
      <c r="H18" s="5"/>
      <c r="I18" s="5"/>
      <c r="J18" s="5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4" t="s">
        <v>5</v>
      </c>
      <c r="B19" s="4" t="s">
        <v>6</v>
      </c>
      <c r="C19" s="4" t="s">
        <v>7</v>
      </c>
      <c r="D19" s="4" t="s">
        <v>8</v>
      </c>
      <c r="E19" s="4" t="s">
        <v>9</v>
      </c>
      <c r="F19" s="4" t="s">
        <v>10</v>
      </c>
      <c r="G19" s="4" t="s">
        <v>11</v>
      </c>
      <c r="H19" s="5"/>
      <c r="I19" s="5"/>
      <c r="J19" s="5"/>
      <c r="K19" s="6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5" customHeight="1" x14ac:dyDescent="0.3">
      <c r="A20" s="7">
        <v>65</v>
      </c>
      <c r="B20" s="7">
        <v>16</v>
      </c>
      <c r="C20" s="7">
        <v>31</v>
      </c>
      <c r="D20" s="9">
        <v>10</v>
      </c>
      <c r="E20" s="7">
        <v>2</v>
      </c>
      <c r="F20" s="7">
        <v>1</v>
      </c>
      <c r="G20" s="13">
        <f>SUM(A20:F20)</f>
        <v>125</v>
      </c>
      <c r="H20" s="14"/>
      <c r="I20" s="14"/>
      <c r="J20" s="15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6"/>
      <c r="B21" s="6"/>
      <c r="C21" s="17"/>
      <c r="D21" s="18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57" t="s">
        <v>119</v>
      </c>
      <c r="B22" s="55"/>
      <c r="C22" s="55"/>
      <c r="D22" s="55"/>
      <c r="E22" s="56"/>
      <c r="F22" s="5"/>
      <c r="G22" s="5"/>
      <c r="H22" s="5"/>
      <c r="I22" s="19"/>
      <c r="J22" s="19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4" t="s">
        <v>12</v>
      </c>
      <c r="B23" s="4" t="s">
        <v>13</v>
      </c>
      <c r="C23" s="4" t="s">
        <v>14</v>
      </c>
      <c r="D23" s="4" t="s">
        <v>15</v>
      </c>
      <c r="E23" s="4" t="s">
        <v>16</v>
      </c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7">
        <v>0</v>
      </c>
      <c r="B24" s="7">
        <v>6</v>
      </c>
      <c r="C24" s="7">
        <v>0</v>
      </c>
      <c r="D24" s="9">
        <v>0</v>
      </c>
      <c r="E24" s="20">
        <f>SUM(A24:D24)</f>
        <v>6</v>
      </c>
      <c r="F24" s="15"/>
      <c r="G24" s="14"/>
      <c r="H24" s="14"/>
      <c r="I24" s="14"/>
      <c r="J24" s="14"/>
      <c r="K24" s="14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14" x14ac:dyDescent="0.3">
      <c r="A25" s="16"/>
      <c r="B25" s="6"/>
      <c r="C25" s="17"/>
      <c r="D25" s="18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customHeight="1" x14ac:dyDescent="0.25">
      <c r="A26" s="57" t="s">
        <v>149</v>
      </c>
      <c r="B26" s="55"/>
      <c r="C26" s="55"/>
      <c r="D26" s="55"/>
      <c r="E26" s="55"/>
      <c r="F26" s="56"/>
      <c r="G26" s="19"/>
      <c r="H26" s="22"/>
      <c r="I26" s="6"/>
      <c r="J26" s="6"/>
      <c r="K26" s="6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28" x14ac:dyDescent="0.25">
      <c r="A27" s="4" t="s">
        <v>17</v>
      </c>
      <c r="B27" s="4" t="s">
        <v>18</v>
      </c>
      <c r="C27" s="23" t="s">
        <v>19</v>
      </c>
      <c r="D27" s="4" t="s">
        <v>20</v>
      </c>
      <c r="E27" s="4" t="s">
        <v>21</v>
      </c>
      <c r="F27" s="4" t="s">
        <v>22</v>
      </c>
      <c r="G27" s="19"/>
      <c r="H27" s="6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3">
      <c r="A28" s="24" t="s">
        <v>52</v>
      </c>
      <c r="B28" s="25" t="s">
        <v>150</v>
      </c>
      <c r="C28" s="26" t="s">
        <v>53</v>
      </c>
      <c r="D28" s="27">
        <v>43598</v>
      </c>
      <c r="E28" s="7" t="s">
        <v>66</v>
      </c>
      <c r="F28" s="27" t="s">
        <v>73</v>
      </c>
      <c r="G28" s="28" t="s">
        <v>51</v>
      </c>
      <c r="H28" s="22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28" x14ac:dyDescent="0.3">
      <c r="A29" s="29" t="s">
        <v>54</v>
      </c>
      <c r="B29" s="25" t="s">
        <v>150</v>
      </c>
      <c r="C29" s="26" t="s">
        <v>55</v>
      </c>
      <c r="D29" s="27">
        <v>43420</v>
      </c>
      <c r="E29" s="7" t="s">
        <v>71</v>
      </c>
      <c r="F29" s="27" t="s">
        <v>81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42" x14ac:dyDescent="0.3">
      <c r="A30" s="29" t="s">
        <v>60</v>
      </c>
      <c r="B30" s="25" t="s">
        <v>160</v>
      </c>
      <c r="C30" s="26" t="s">
        <v>152</v>
      </c>
      <c r="D30" s="27">
        <v>39615</v>
      </c>
      <c r="E30" s="7" t="s">
        <v>74</v>
      </c>
      <c r="F30" s="27" t="s">
        <v>75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8" x14ac:dyDescent="0.3">
      <c r="A31" s="24" t="s">
        <v>56</v>
      </c>
      <c r="B31" s="25" t="s">
        <v>156</v>
      </c>
      <c r="C31" s="26" t="s">
        <v>68</v>
      </c>
      <c r="D31" s="27" t="s">
        <v>100</v>
      </c>
      <c r="E31" s="7" t="s">
        <v>79</v>
      </c>
      <c r="F31" s="27" t="s">
        <v>80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57</v>
      </c>
      <c r="B32" s="25" t="s">
        <v>156</v>
      </c>
      <c r="C32" s="26" t="s">
        <v>68</v>
      </c>
      <c r="D32" s="27" t="s">
        <v>100</v>
      </c>
      <c r="E32" s="7" t="s">
        <v>77</v>
      </c>
      <c r="F32" s="27" t="s">
        <v>78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42" x14ac:dyDescent="0.3">
      <c r="A33" s="24" t="s">
        <v>58</v>
      </c>
      <c r="B33" s="25" t="s">
        <v>150</v>
      </c>
      <c r="C33" s="26" t="s">
        <v>59</v>
      </c>
      <c r="D33" s="27">
        <v>42887</v>
      </c>
      <c r="E33" s="7" t="s">
        <v>69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8" x14ac:dyDescent="0.3">
      <c r="A34" s="24" t="s">
        <v>61</v>
      </c>
      <c r="B34" s="25" t="s">
        <v>151</v>
      </c>
      <c r="C34" s="26" t="s">
        <v>153</v>
      </c>
      <c r="D34" s="27">
        <v>33378</v>
      </c>
      <c r="E34" s="7" t="s">
        <v>62</v>
      </c>
      <c r="F34" s="27" t="s">
        <v>70</v>
      </c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" x14ac:dyDescent="0.3">
      <c r="A35" s="24" t="s">
        <v>63</v>
      </c>
      <c r="B35" s="25" t="s">
        <v>151</v>
      </c>
      <c r="C35" s="26" t="s">
        <v>64</v>
      </c>
      <c r="D35" s="27">
        <v>37412</v>
      </c>
      <c r="E35" s="7" t="s">
        <v>154</v>
      </c>
      <c r="F35" s="27" t="s">
        <v>76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65</v>
      </c>
      <c r="B36" s="25" t="s">
        <v>156</v>
      </c>
      <c r="C36" s="26" t="s">
        <v>67</v>
      </c>
      <c r="D36" s="27" t="s">
        <v>100</v>
      </c>
      <c r="E36" s="7" t="s">
        <v>79</v>
      </c>
      <c r="F36" s="27" t="s">
        <v>80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8" x14ac:dyDescent="0.3">
      <c r="A37" s="24" t="s">
        <v>72</v>
      </c>
      <c r="B37" s="25" t="s">
        <v>151</v>
      </c>
      <c r="C37" s="26" t="s">
        <v>64</v>
      </c>
      <c r="D37" s="27">
        <v>43364</v>
      </c>
      <c r="E37" s="7" t="s">
        <v>155</v>
      </c>
      <c r="F37" s="27" t="s">
        <v>76</v>
      </c>
      <c r="G37" s="28" t="s">
        <v>51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4" t="s">
        <v>85</v>
      </c>
      <c r="B38" s="25" t="s">
        <v>108</v>
      </c>
      <c r="C38" s="26" t="s">
        <v>84</v>
      </c>
      <c r="D38" s="27">
        <v>43867</v>
      </c>
      <c r="E38" s="7" t="s">
        <v>92</v>
      </c>
      <c r="F38" s="27" t="s">
        <v>93</v>
      </c>
      <c r="G38" s="28" t="s">
        <v>51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4" t="s">
        <v>86</v>
      </c>
      <c r="B39" s="25" t="s">
        <v>108</v>
      </c>
      <c r="C39" s="26" t="s">
        <v>84</v>
      </c>
      <c r="D39" s="27">
        <v>44228</v>
      </c>
      <c r="E39" s="7" t="s">
        <v>87</v>
      </c>
      <c r="F39" s="27"/>
      <c r="G39" s="28" t="s">
        <v>51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94</v>
      </c>
      <c r="B40" s="25" t="s">
        <v>158</v>
      </c>
      <c r="C40" s="26" t="s">
        <v>84</v>
      </c>
      <c r="D40" s="27">
        <v>44249</v>
      </c>
      <c r="E40" s="7" t="s">
        <v>90</v>
      </c>
      <c r="F40" s="27" t="s">
        <v>91</v>
      </c>
      <c r="G40" s="28" t="s">
        <v>51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95</v>
      </c>
      <c r="B41" s="25" t="s">
        <v>103</v>
      </c>
      <c r="C41" s="26" t="s">
        <v>84</v>
      </c>
      <c r="D41" s="27">
        <v>44228</v>
      </c>
      <c r="E41" s="7" t="s">
        <v>96</v>
      </c>
      <c r="F41" s="27"/>
      <c r="G41" s="28" t="s">
        <v>89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97</v>
      </c>
      <c r="B42" s="25" t="s">
        <v>109</v>
      </c>
      <c r="C42" s="26" t="s">
        <v>84</v>
      </c>
      <c r="D42" s="27">
        <v>43647</v>
      </c>
      <c r="E42" s="7" t="s">
        <v>101</v>
      </c>
      <c r="F42" s="27" t="s">
        <v>102</v>
      </c>
      <c r="G42" s="28" t="s">
        <v>89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8" x14ac:dyDescent="0.3">
      <c r="A43" s="24" t="s">
        <v>99</v>
      </c>
      <c r="B43" s="25" t="s">
        <v>110</v>
      </c>
      <c r="C43" s="26" t="s">
        <v>84</v>
      </c>
      <c r="D43" s="27">
        <v>42592</v>
      </c>
      <c r="E43" s="7" t="s">
        <v>90</v>
      </c>
      <c r="F43" s="27" t="s">
        <v>91</v>
      </c>
      <c r="G43" s="28" t="s">
        <v>51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" x14ac:dyDescent="0.3">
      <c r="B44" s="25"/>
      <c r="C44" s="26"/>
      <c r="D44" s="27"/>
      <c r="E44" s="7"/>
      <c r="F44" s="24"/>
      <c r="G44" s="28"/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30"/>
      <c r="B45" s="31"/>
      <c r="C45" s="32"/>
      <c r="D45" s="33"/>
      <c r="E45" s="34"/>
      <c r="F45" s="35"/>
      <c r="G45" s="28"/>
      <c r="H45" s="22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" x14ac:dyDescent="0.3">
      <c r="A46" s="36" t="s">
        <v>23</v>
      </c>
      <c r="B46" s="37">
        <f>COUNTIF(A28:A45,"&lt;&gt;")</f>
        <v>16</v>
      </c>
      <c r="C46" s="36"/>
      <c r="D46" s="36"/>
      <c r="E46" s="36"/>
      <c r="F46" s="38"/>
      <c r="G46" s="39"/>
      <c r="H46" s="6"/>
      <c r="I46" s="6"/>
      <c r="J46" s="6"/>
      <c r="K46" s="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8" spans="1:22" ht="13.5" customHeight="1" x14ac:dyDescent="0.3">
      <c r="A48" s="65" t="s">
        <v>24</v>
      </c>
      <c r="B48" s="65"/>
      <c r="C48" s="65"/>
      <c r="D48" s="65"/>
      <c r="E48" s="65"/>
      <c r="F48" s="65"/>
    </row>
    <row r="49" spans="1:6" ht="12.75" customHeight="1" x14ac:dyDescent="0.3">
      <c r="A49" s="59" t="s">
        <v>25</v>
      </c>
      <c r="B49" s="66"/>
      <c r="C49" s="66"/>
      <c r="D49" s="66"/>
      <c r="E49" s="66"/>
      <c r="F49" s="67"/>
    </row>
    <row r="50" spans="1:6" ht="12.75" customHeight="1" x14ac:dyDescent="0.3">
      <c r="A50" s="54" t="s">
        <v>26</v>
      </c>
      <c r="B50" s="63"/>
      <c r="C50" s="63"/>
      <c r="D50" s="63"/>
      <c r="E50" s="63"/>
      <c r="F50" s="64"/>
    </row>
    <row r="51" spans="1:6" ht="12.75" customHeight="1" x14ac:dyDescent="0.3">
      <c r="A51" s="54" t="s">
        <v>27</v>
      </c>
      <c r="B51" s="63"/>
      <c r="C51" s="63"/>
      <c r="D51" s="63"/>
      <c r="E51" s="63"/>
      <c r="F51" s="64"/>
    </row>
    <row r="52" spans="1:6" ht="12.75" customHeight="1" x14ac:dyDescent="0.3">
      <c r="A52" s="54" t="s">
        <v>28</v>
      </c>
      <c r="B52" s="63"/>
      <c r="C52" s="63"/>
      <c r="D52" s="63"/>
      <c r="E52" s="63"/>
      <c r="F52" s="64"/>
    </row>
    <row r="53" spans="1:6" ht="12.75" customHeight="1" x14ac:dyDescent="0.3">
      <c r="A53" s="54" t="s">
        <v>29</v>
      </c>
      <c r="B53" s="63"/>
      <c r="C53" s="63"/>
      <c r="D53" s="63"/>
      <c r="E53" s="63"/>
      <c r="F53" s="64"/>
    </row>
    <row r="54" spans="1:6" ht="12.75" customHeight="1" x14ac:dyDescent="0.3">
      <c r="A54" s="54" t="s">
        <v>30</v>
      </c>
      <c r="B54" s="63"/>
      <c r="C54" s="63"/>
      <c r="D54" s="63"/>
      <c r="E54" s="63"/>
      <c r="F54" s="64"/>
    </row>
    <row r="55" spans="1:6" ht="12.75" customHeight="1" x14ac:dyDescent="0.3">
      <c r="A55" s="54" t="s">
        <v>31</v>
      </c>
      <c r="B55" s="63"/>
      <c r="C55" s="63"/>
      <c r="D55" s="63"/>
      <c r="E55" s="63"/>
      <c r="F55" s="64"/>
    </row>
    <row r="56" spans="1:6" ht="12.75" customHeight="1" x14ac:dyDescent="0.3">
      <c r="A56" s="54" t="s">
        <v>32</v>
      </c>
      <c r="B56" s="63"/>
      <c r="C56" s="63"/>
      <c r="D56" s="63"/>
      <c r="E56" s="63"/>
      <c r="F56" s="64"/>
    </row>
    <row r="57" spans="1:6" ht="12.75" customHeight="1" x14ac:dyDescent="0.3">
      <c r="A57" s="54" t="s">
        <v>33</v>
      </c>
      <c r="B57" s="63"/>
      <c r="C57" s="63"/>
      <c r="D57" s="63"/>
      <c r="E57" s="63"/>
      <c r="F57" s="64"/>
    </row>
    <row r="58" spans="1:6" ht="12.75" customHeight="1" x14ac:dyDescent="0.3">
      <c r="A58" s="54" t="s">
        <v>34</v>
      </c>
      <c r="B58" s="63"/>
      <c r="C58" s="63"/>
      <c r="D58" s="63"/>
      <c r="E58" s="63"/>
      <c r="F58" s="64"/>
    </row>
    <row r="59" spans="1:6" ht="12.75" customHeight="1" x14ac:dyDescent="0.3">
      <c r="A59" s="54" t="s">
        <v>35</v>
      </c>
      <c r="B59" s="63"/>
      <c r="C59" s="63"/>
      <c r="D59" s="63"/>
      <c r="E59" s="63"/>
      <c r="F59" s="64"/>
    </row>
    <row r="60" spans="1:6" ht="12.75" customHeight="1" x14ac:dyDescent="0.3">
      <c r="A60" s="54" t="s">
        <v>36</v>
      </c>
      <c r="B60" s="63"/>
      <c r="C60" s="63"/>
      <c r="D60" s="63"/>
      <c r="E60" s="63"/>
      <c r="F60" s="64"/>
    </row>
    <row r="61" spans="1:6" ht="12.75" customHeight="1" x14ac:dyDescent="0.3">
      <c r="A61" s="54" t="s">
        <v>37</v>
      </c>
      <c r="B61" s="63"/>
      <c r="C61" s="63"/>
      <c r="D61" s="63"/>
      <c r="E61" s="63"/>
      <c r="F61" s="64"/>
    </row>
    <row r="62" spans="1:6" ht="12.75" customHeight="1" x14ac:dyDescent="0.3">
      <c r="A62" s="54" t="s">
        <v>38</v>
      </c>
      <c r="B62" s="63"/>
      <c r="C62" s="63"/>
      <c r="D62" s="63"/>
      <c r="E62" s="63"/>
      <c r="F62" s="64"/>
    </row>
    <row r="63" spans="1:6" ht="13" x14ac:dyDescent="0.3">
      <c r="A63" s="54" t="s">
        <v>39</v>
      </c>
      <c r="B63" s="55"/>
      <c r="C63" s="55"/>
      <c r="D63" s="55"/>
      <c r="E63" s="55"/>
      <c r="F63" s="56"/>
    </row>
    <row r="64" spans="1:6" ht="13" x14ac:dyDescent="0.3">
      <c r="A64" s="54" t="s">
        <v>40</v>
      </c>
      <c r="B64" s="55"/>
      <c r="C64" s="55"/>
      <c r="D64" s="55"/>
      <c r="E64" s="55"/>
      <c r="F64" s="56"/>
    </row>
    <row r="65" spans="1:6" ht="13" x14ac:dyDescent="0.3">
      <c r="A65" s="54" t="s">
        <v>41</v>
      </c>
      <c r="B65" s="55"/>
      <c r="C65" s="55"/>
      <c r="D65" s="55"/>
      <c r="E65" s="55"/>
      <c r="F65" s="56"/>
    </row>
    <row r="66" spans="1:6" ht="13" x14ac:dyDescent="0.3">
      <c r="A66" s="54" t="s">
        <v>42</v>
      </c>
      <c r="B66" s="55"/>
      <c r="C66" s="55"/>
      <c r="D66" s="55"/>
      <c r="E66" s="55"/>
      <c r="F66" s="56"/>
    </row>
    <row r="67" spans="1:6" ht="13" x14ac:dyDescent="0.3">
      <c r="A67" s="54" t="s">
        <v>43</v>
      </c>
      <c r="B67" s="55"/>
      <c r="C67" s="55"/>
      <c r="D67" s="55"/>
      <c r="E67" s="55"/>
      <c r="F67" s="56"/>
    </row>
    <row r="68" spans="1:6" ht="13" x14ac:dyDescent="0.3">
      <c r="A68" s="54" t="s">
        <v>44</v>
      </c>
      <c r="B68" s="55"/>
      <c r="C68" s="55"/>
      <c r="D68" s="55"/>
      <c r="E68" s="55"/>
      <c r="F68" s="56"/>
    </row>
    <row r="69" spans="1:6" ht="13" x14ac:dyDescent="0.3">
      <c r="A69" s="54" t="s">
        <v>45</v>
      </c>
      <c r="B69" s="55"/>
      <c r="C69" s="55"/>
      <c r="D69" s="55"/>
      <c r="E69" s="55"/>
      <c r="F69" s="56"/>
    </row>
    <row r="70" spans="1:6" ht="13" x14ac:dyDescent="0.3">
      <c r="A70" s="54" t="s">
        <v>46</v>
      </c>
      <c r="B70" s="55"/>
      <c r="C70" s="55"/>
      <c r="D70" s="55"/>
      <c r="E70" s="55"/>
      <c r="F70" s="56"/>
    </row>
    <row r="71" spans="1:6" ht="13" x14ac:dyDescent="0.3">
      <c r="A71" s="54" t="s">
        <v>47</v>
      </c>
      <c r="B71" s="55"/>
      <c r="C71" s="55"/>
      <c r="D71" s="55"/>
      <c r="E71" s="55"/>
      <c r="F71" s="56"/>
    </row>
    <row r="72" spans="1:6" ht="13" x14ac:dyDescent="0.3">
      <c r="A72" s="54" t="s">
        <v>48</v>
      </c>
      <c r="B72" s="55"/>
      <c r="C72" s="55"/>
      <c r="D72" s="55"/>
      <c r="E72" s="55"/>
      <c r="F72" s="56"/>
    </row>
    <row r="73" spans="1:6" ht="15" customHeight="1" x14ac:dyDescent="0.3">
      <c r="A73" s="54" t="s">
        <v>124</v>
      </c>
      <c r="B73" s="55"/>
      <c r="C73" s="55"/>
      <c r="D73" s="55"/>
      <c r="E73" s="55"/>
      <c r="F73" s="56"/>
    </row>
    <row r="74" spans="1:6" ht="15" customHeight="1" x14ac:dyDescent="0.3">
      <c r="A74" s="54" t="s">
        <v>123</v>
      </c>
      <c r="B74" s="55"/>
      <c r="C74" s="55"/>
      <c r="D74" s="55"/>
      <c r="E74" s="55"/>
      <c r="F74" s="56"/>
    </row>
  </sheetData>
  <mergeCells count="47">
    <mergeCell ref="A73:F73"/>
    <mergeCell ref="A74:F74"/>
    <mergeCell ref="C11:G11"/>
    <mergeCell ref="H11:J11"/>
    <mergeCell ref="L11:N11"/>
    <mergeCell ref="A63:F63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A51:F51"/>
    <mergeCell ref="C12:G12"/>
    <mergeCell ref="C13:G13"/>
    <mergeCell ref="C14:G14"/>
    <mergeCell ref="C15:G15"/>
    <mergeCell ref="A18:G18"/>
    <mergeCell ref="A22:E22"/>
    <mergeCell ref="A26:F26"/>
    <mergeCell ref="A48:F48"/>
    <mergeCell ref="A49:F49"/>
    <mergeCell ref="A50:F50"/>
    <mergeCell ref="A62:F62"/>
    <mergeCell ref="A70:F70"/>
    <mergeCell ref="A71:F71"/>
    <mergeCell ref="A72:F72"/>
    <mergeCell ref="A64:F64"/>
    <mergeCell ref="A65:F65"/>
    <mergeCell ref="A66:F66"/>
    <mergeCell ref="A67:F67"/>
    <mergeCell ref="A68:F68"/>
    <mergeCell ref="A69:F69"/>
  </mergeCells>
  <dataValidations count="1">
    <dataValidation type="list" allowBlank="1" sqref="A6:A15" xr:uid="{00000000-0002-0000-0100-000000000000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7DAE6-8402-4680-90D8-4A95275D0AEF}">
  <dimension ref="A1:V76"/>
  <sheetViews>
    <sheetView workbookViewId="0">
      <selection sqref="A1:XFD1048576"/>
    </sheetView>
  </sheetViews>
  <sheetFormatPr defaultColWidth="14.453125" defaultRowHeight="15" customHeight="1" x14ac:dyDescent="0.25"/>
  <cols>
    <col min="1" max="1" width="57.453125" customWidth="1"/>
    <col min="2" max="2" width="23.26953125" customWidth="1"/>
    <col min="3" max="3" width="20.54296875" customWidth="1"/>
    <col min="4" max="4" width="20.1796875" customWidth="1"/>
    <col min="5" max="5" width="21.54296875" customWidth="1"/>
    <col min="6" max="6" width="24.7265625" customWidth="1"/>
    <col min="7" max="7" width="20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188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187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43">
        <v>62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43">
        <v>18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43">
        <v>28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43">
        <v>10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44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128</v>
      </c>
      <c r="B11" s="43">
        <v>0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138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40"/>
      <c r="H13" s="6"/>
      <c r="I13" s="6"/>
      <c r="J13" s="6"/>
      <c r="K13" s="6"/>
      <c r="L13" s="10"/>
      <c r="M13" s="10"/>
      <c r="N13" s="10"/>
      <c r="O13" s="2"/>
      <c r="P13" s="2"/>
      <c r="Q13" s="2"/>
      <c r="R13" s="2"/>
      <c r="S13" s="2"/>
    </row>
    <row r="14" spans="1:22" ht="15" customHeight="1" x14ac:dyDescent="0.3">
      <c r="A14" s="8" t="s">
        <v>178</v>
      </c>
      <c r="B14" s="9">
        <v>1</v>
      </c>
      <c r="C14" s="40"/>
      <c r="H14" s="6"/>
      <c r="I14" s="6"/>
      <c r="J14" s="6"/>
      <c r="K14" s="6"/>
      <c r="L14" s="10"/>
      <c r="M14" s="10"/>
      <c r="N14" s="10"/>
      <c r="O14" s="2"/>
      <c r="P14" s="2"/>
      <c r="Q14" s="2"/>
      <c r="R14" s="2"/>
      <c r="S14" s="2"/>
    </row>
    <row r="15" spans="1:22" ht="15" customHeight="1" x14ac:dyDescent="0.3">
      <c r="A15" s="8" t="s">
        <v>129</v>
      </c>
      <c r="B15" s="7">
        <v>5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8"/>
      <c r="B16" s="7">
        <v>0</v>
      </c>
      <c r="C16" s="50"/>
      <c r="D16" s="51"/>
      <c r="E16" s="51"/>
      <c r="F16" s="51"/>
      <c r="G16" s="51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11" t="s">
        <v>4</v>
      </c>
      <c r="B17" s="4">
        <f>SUM(B6:B16)</f>
        <v>271</v>
      </c>
      <c r="C17" s="5"/>
      <c r="D17" s="5"/>
      <c r="E17" s="5"/>
      <c r="F17" s="5"/>
      <c r="G17" s="5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3">
      <c r="A19" s="57" t="s">
        <v>116</v>
      </c>
      <c r="B19" s="55"/>
      <c r="C19" s="55"/>
      <c r="D19" s="55"/>
      <c r="E19" s="55"/>
      <c r="F19" s="55"/>
      <c r="G19" s="56"/>
      <c r="H19" s="5"/>
      <c r="I19" s="5"/>
      <c r="J19" s="5"/>
      <c r="K19" s="6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5">
      <c r="A20" s="4" t="s">
        <v>5</v>
      </c>
      <c r="B20" s="4" t="s">
        <v>6</v>
      </c>
      <c r="C20" s="4" t="s">
        <v>7</v>
      </c>
      <c r="D20" s="4" t="s">
        <v>8</v>
      </c>
      <c r="E20" s="4" t="s">
        <v>9</v>
      </c>
      <c r="F20" s="4" t="s">
        <v>10</v>
      </c>
      <c r="G20" s="4" t="s">
        <v>11</v>
      </c>
      <c r="H20" s="5"/>
      <c r="I20" s="5"/>
      <c r="J20" s="5"/>
      <c r="K20" s="6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15" customHeight="1" x14ac:dyDescent="0.3">
      <c r="A21" s="7">
        <v>62</v>
      </c>
      <c r="B21" s="7">
        <v>18</v>
      </c>
      <c r="C21" s="7">
        <v>28</v>
      </c>
      <c r="D21" s="9">
        <v>10</v>
      </c>
      <c r="E21" s="7">
        <v>2</v>
      </c>
      <c r="F21" s="43">
        <v>0</v>
      </c>
      <c r="G21" s="13">
        <f>SUM(A21:F21)</f>
        <v>120</v>
      </c>
      <c r="H21" s="14"/>
      <c r="I21" s="14"/>
      <c r="J21" s="15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16"/>
      <c r="B22" s="6"/>
      <c r="C22" s="17"/>
      <c r="D22" s="18"/>
      <c r="E22" s="6"/>
      <c r="F22" s="6"/>
      <c r="G22" s="6"/>
      <c r="H22" s="6"/>
      <c r="I22" s="6"/>
      <c r="J22" s="6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57" t="s">
        <v>119</v>
      </c>
      <c r="B23" s="55"/>
      <c r="C23" s="55"/>
      <c r="D23" s="55"/>
      <c r="E23" s="56"/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3">
      <c r="A24" s="4" t="s">
        <v>12</v>
      </c>
      <c r="B24" s="4" t="s">
        <v>13</v>
      </c>
      <c r="C24" s="4" t="s">
        <v>14</v>
      </c>
      <c r="D24" s="4" t="s">
        <v>15</v>
      </c>
      <c r="E24" s="4" t="s">
        <v>16</v>
      </c>
      <c r="F24" s="5"/>
      <c r="G24" s="5"/>
      <c r="H24" s="5"/>
      <c r="I24" s="19"/>
      <c r="J24" s="19"/>
      <c r="K24" s="6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" x14ac:dyDescent="0.3">
      <c r="A25" s="7">
        <v>1</v>
      </c>
      <c r="B25" s="7">
        <v>7</v>
      </c>
      <c r="C25" s="7">
        <v>0</v>
      </c>
      <c r="D25" s="9">
        <v>0</v>
      </c>
      <c r="E25" s="20">
        <f>SUM(A25:D25)</f>
        <v>8</v>
      </c>
      <c r="F25" s="15"/>
      <c r="G25" s="14"/>
      <c r="H25" s="14"/>
      <c r="I25" s="14"/>
      <c r="J25" s="14"/>
      <c r="K25" s="14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ht="14" x14ac:dyDescent="0.3">
      <c r="A26" s="16"/>
      <c r="B26" s="6"/>
      <c r="C26" s="17"/>
      <c r="D26" s="18"/>
      <c r="E26" s="6"/>
      <c r="F26" s="6"/>
      <c r="G26" s="6"/>
      <c r="H26" s="6"/>
      <c r="I26" s="6"/>
      <c r="J26" s="6"/>
      <c r="K26" s="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" x14ac:dyDescent="0.25">
      <c r="A27" s="57" t="s">
        <v>149</v>
      </c>
      <c r="B27" s="55"/>
      <c r="C27" s="55"/>
      <c r="D27" s="55"/>
      <c r="E27" s="55"/>
      <c r="F27" s="56"/>
      <c r="G27" s="19"/>
      <c r="H27" s="22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25">
      <c r="A28" s="4" t="s">
        <v>17</v>
      </c>
      <c r="B28" s="4" t="s">
        <v>18</v>
      </c>
      <c r="C28" s="23" t="s">
        <v>19</v>
      </c>
      <c r="D28" s="4" t="s">
        <v>20</v>
      </c>
      <c r="E28" s="4" t="s">
        <v>21</v>
      </c>
      <c r="F28" s="4" t="s">
        <v>22</v>
      </c>
      <c r="G28" s="19"/>
      <c r="H28" s="6"/>
      <c r="I28" s="6"/>
      <c r="J28" s="6"/>
      <c r="K28" s="6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ht="28" x14ac:dyDescent="0.3">
      <c r="A29" s="24" t="s">
        <v>52</v>
      </c>
      <c r="B29" s="25" t="s">
        <v>150</v>
      </c>
      <c r="C29" s="26" t="s">
        <v>53</v>
      </c>
      <c r="D29" s="27">
        <v>43598</v>
      </c>
      <c r="E29" s="7" t="s">
        <v>66</v>
      </c>
      <c r="F29" s="27" t="s">
        <v>73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42" x14ac:dyDescent="0.3">
      <c r="A30" s="29" t="s">
        <v>60</v>
      </c>
      <c r="B30" s="25" t="s">
        <v>160</v>
      </c>
      <c r="C30" s="26" t="s">
        <v>118</v>
      </c>
      <c r="D30" s="27">
        <v>39615</v>
      </c>
      <c r="E30" s="7" t="s">
        <v>74</v>
      </c>
      <c r="F30" s="27" t="s">
        <v>75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8" x14ac:dyDescent="0.3">
      <c r="A31" s="24" t="s">
        <v>56</v>
      </c>
      <c r="B31" s="25" t="s">
        <v>156</v>
      </c>
      <c r="C31" s="26" t="s">
        <v>68</v>
      </c>
      <c r="D31" s="27" t="s">
        <v>100</v>
      </c>
      <c r="E31" s="7" t="s">
        <v>79</v>
      </c>
      <c r="F31" s="27" t="s">
        <v>80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57</v>
      </c>
      <c r="B32" s="25" t="s">
        <v>156</v>
      </c>
      <c r="C32" s="26" t="s">
        <v>68</v>
      </c>
      <c r="D32" s="27" t="s">
        <v>100</v>
      </c>
      <c r="E32" s="7" t="s">
        <v>77</v>
      </c>
      <c r="F32" s="27" t="s">
        <v>78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42" x14ac:dyDescent="0.3">
      <c r="A33" s="24" t="s">
        <v>58</v>
      </c>
      <c r="B33" s="25" t="s">
        <v>150</v>
      </c>
      <c r="C33" s="26" t="s">
        <v>59</v>
      </c>
      <c r="D33" s="27">
        <v>42887</v>
      </c>
      <c r="E33" s="7" t="s">
        <v>69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8" x14ac:dyDescent="0.3">
      <c r="A34" s="24" t="s">
        <v>61</v>
      </c>
      <c r="B34" s="25" t="s">
        <v>150</v>
      </c>
      <c r="C34" s="26" t="s">
        <v>153</v>
      </c>
      <c r="D34" s="27">
        <v>33378</v>
      </c>
      <c r="E34" s="7" t="s">
        <v>62</v>
      </c>
      <c r="F34" s="27" t="s">
        <v>70</v>
      </c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32.25" customHeight="1" x14ac:dyDescent="0.3">
      <c r="A35" s="45" t="s">
        <v>165</v>
      </c>
      <c r="B35" s="46" t="s">
        <v>150</v>
      </c>
      <c r="C35" s="47" t="s">
        <v>166</v>
      </c>
      <c r="D35" s="48" t="s">
        <v>167</v>
      </c>
      <c r="E35" s="7" t="s">
        <v>79</v>
      </c>
      <c r="F35" s="27" t="s">
        <v>70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63</v>
      </c>
      <c r="B36" s="25" t="s">
        <v>150</v>
      </c>
      <c r="C36" s="26" t="s">
        <v>64</v>
      </c>
      <c r="D36" s="27">
        <v>37412</v>
      </c>
      <c r="E36" s="7" t="s">
        <v>154</v>
      </c>
      <c r="F36" s="27" t="s">
        <v>76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8" x14ac:dyDescent="0.3">
      <c r="A37" s="24" t="s">
        <v>65</v>
      </c>
      <c r="B37" s="25" t="s">
        <v>156</v>
      </c>
      <c r="C37" s="26" t="s">
        <v>67</v>
      </c>
      <c r="D37" s="27" t="s">
        <v>100</v>
      </c>
      <c r="E37" s="7" t="s">
        <v>79</v>
      </c>
      <c r="F37" s="27" t="s">
        <v>80</v>
      </c>
      <c r="G37" s="28" t="s">
        <v>51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28" x14ac:dyDescent="0.3">
      <c r="A38" s="24" t="s">
        <v>72</v>
      </c>
      <c r="B38" s="25" t="s">
        <v>150</v>
      </c>
      <c r="C38" s="26" t="s">
        <v>64</v>
      </c>
      <c r="D38" s="27">
        <v>43364</v>
      </c>
      <c r="E38" s="7" t="s">
        <v>155</v>
      </c>
      <c r="F38" s="27" t="s">
        <v>76</v>
      </c>
      <c r="G38" s="28" t="s">
        <v>51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4" t="s">
        <v>88</v>
      </c>
      <c r="B39" s="25" t="s">
        <v>114</v>
      </c>
      <c r="C39" s="26" t="s">
        <v>84</v>
      </c>
      <c r="D39" s="27">
        <v>44287</v>
      </c>
      <c r="E39" s="7" t="s">
        <v>90</v>
      </c>
      <c r="F39" s="27" t="s">
        <v>91</v>
      </c>
      <c r="G39" s="28" t="s">
        <v>89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85</v>
      </c>
      <c r="B40" s="25" t="s">
        <v>108</v>
      </c>
      <c r="C40" s="26" t="s">
        <v>84</v>
      </c>
      <c r="D40" s="27">
        <v>43867</v>
      </c>
      <c r="E40" s="7" t="s">
        <v>92</v>
      </c>
      <c r="F40" s="27" t="s">
        <v>93</v>
      </c>
      <c r="G40" s="28" t="s">
        <v>51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86</v>
      </c>
      <c r="B41" s="25" t="s">
        <v>108</v>
      </c>
      <c r="C41" s="26" t="s">
        <v>84</v>
      </c>
      <c r="D41" s="27">
        <v>44228</v>
      </c>
      <c r="E41" s="7" t="s">
        <v>87</v>
      </c>
      <c r="F41" s="27"/>
      <c r="G41" s="28" t="s">
        <v>51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94</v>
      </c>
      <c r="B42" s="25" t="s">
        <v>158</v>
      </c>
      <c r="C42" s="26" t="s">
        <v>84</v>
      </c>
      <c r="D42" s="27">
        <v>44249</v>
      </c>
      <c r="E42" s="7" t="s">
        <v>90</v>
      </c>
      <c r="F42" s="27" t="s">
        <v>91</v>
      </c>
      <c r="G42" s="28" t="s">
        <v>51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42" x14ac:dyDescent="0.3">
      <c r="A43" s="24" t="s">
        <v>95</v>
      </c>
      <c r="B43" s="25" t="s">
        <v>111</v>
      </c>
      <c r="C43" s="26" t="s">
        <v>84</v>
      </c>
      <c r="D43" s="27">
        <v>44228</v>
      </c>
      <c r="E43" s="7" t="s">
        <v>96</v>
      </c>
      <c r="F43" s="27"/>
      <c r="G43" s="28" t="s">
        <v>89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42" x14ac:dyDescent="0.3">
      <c r="A44" s="24" t="s">
        <v>97</v>
      </c>
      <c r="B44" s="25" t="s">
        <v>112</v>
      </c>
      <c r="C44" s="26" t="s">
        <v>84</v>
      </c>
      <c r="D44" s="27">
        <v>43647</v>
      </c>
      <c r="E44" s="7" t="s">
        <v>101</v>
      </c>
      <c r="F44" s="27" t="s">
        <v>102</v>
      </c>
      <c r="G44" s="28" t="s">
        <v>89</v>
      </c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8" x14ac:dyDescent="0.3">
      <c r="A45" s="24" t="s">
        <v>99</v>
      </c>
      <c r="B45" s="25" t="s">
        <v>110</v>
      </c>
      <c r="C45" s="26" t="s">
        <v>84</v>
      </c>
      <c r="D45" s="27">
        <v>42592</v>
      </c>
      <c r="E45" s="7" t="s">
        <v>90</v>
      </c>
      <c r="F45" s="27" t="s">
        <v>91</v>
      </c>
      <c r="G45" s="28" t="s">
        <v>51</v>
      </c>
      <c r="H45" s="22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8" x14ac:dyDescent="0.3">
      <c r="A46" s="24" t="s">
        <v>172</v>
      </c>
      <c r="B46" s="25" t="s">
        <v>110</v>
      </c>
      <c r="C46" s="26" t="s">
        <v>84</v>
      </c>
      <c r="D46" s="27">
        <v>44593</v>
      </c>
      <c r="E46" s="7" t="s">
        <v>79</v>
      </c>
      <c r="F46" s="35"/>
      <c r="G46" s="28" t="s">
        <v>51</v>
      </c>
      <c r="H46" s="22"/>
      <c r="I46" s="6"/>
      <c r="J46" s="6"/>
      <c r="K46" s="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" x14ac:dyDescent="0.3">
      <c r="A47" s="30"/>
      <c r="B47" s="31"/>
      <c r="C47" s="32"/>
      <c r="D47" s="33"/>
      <c r="E47" s="34"/>
      <c r="F47" s="35"/>
      <c r="G47" s="28"/>
      <c r="H47" s="22"/>
      <c r="I47" s="6"/>
      <c r="J47" s="6"/>
      <c r="K47" s="6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4" x14ac:dyDescent="0.3">
      <c r="A48" s="36" t="s">
        <v>23</v>
      </c>
      <c r="B48" s="37">
        <f>COUNTIF(A29:A46,"&lt;&gt;")</f>
        <v>18</v>
      </c>
      <c r="C48" s="36"/>
      <c r="D48" s="36"/>
      <c r="E48" s="36"/>
      <c r="F48" s="38"/>
      <c r="G48" s="39"/>
      <c r="H48" s="6"/>
      <c r="I48" s="6"/>
      <c r="J48" s="6"/>
      <c r="K48" s="6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50" spans="1:6" ht="13" x14ac:dyDescent="0.3">
      <c r="A50" s="58" t="s">
        <v>24</v>
      </c>
      <c r="B50" s="51"/>
      <c r="C50" s="51"/>
      <c r="D50" s="51"/>
      <c r="E50" s="51"/>
      <c r="F50" s="51"/>
    </row>
    <row r="51" spans="1:6" ht="13" x14ac:dyDescent="0.3">
      <c r="A51" s="59" t="s">
        <v>25</v>
      </c>
      <c r="B51" s="55"/>
      <c r="C51" s="55"/>
      <c r="D51" s="55"/>
      <c r="E51" s="55"/>
      <c r="F51" s="56"/>
    </row>
    <row r="52" spans="1:6" ht="13" x14ac:dyDescent="0.3">
      <c r="A52" s="54" t="s">
        <v>26</v>
      </c>
      <c r="B52" s="55"/>
      <c r="C52" s="55"/>
      <c r="D52" s="55"/>
      <c r="E52" s="55"/>
      <c r="F52" s="56"/>
    </row>
    <row r="53" spans="1:6" ht="13" x14ac:dyDescent="0.3">
      <c r="A53" s="54" t="s">
        <v>27</v>
      </c>
      <c r="B53" s="55"/>
      <c r="C53" s="55"/>
      <c r="D53" s="55"/>
      <c r="E53" s="55"/>
      <c r="F53" s="56"/>
    </row>
    <row r="54" spans="1:6" ht="13" x14ac:dyDescent="0.3">
      <c r="A54" s="54" t="s">
        <v>28</v>
      </c>
      <c r="B54" s="55"/>
      <c r="C54" s="55"/>
      <c r="D54" s="55"/>
      <c r="E54" s="55"/>
      <c r="F54" s="56"/>
    </row>
    <row r="55" spans="1:6" ht="13" x14ac:dyDescent="0.3">
      <c r="A55" s="54" t="s">
        <v>29</v>
      </c>
      <c r="B55" s="55"/>
      <c r="C55" s="55"/>
      <c r="D55" s="55"/>
      <c r="E55" s="55"/>
      <c r="F55" s="56"/>
    </row>
    <row r="56" spans="1:6" ht="13" x14ac:dyDescent="0.3">
      <c r="A56" s="54" t="s">
        <v>30</v>
      </c>
      <c r="B56" s="55"/>
      <c r="C56" s="55"/>
      <c r="D56" s="55"/>
      <c r="E56" s="55"/>
      <c r="F56" s="56"/>
    </row>
    <row r="57" spans="1:6" ht="13" x14ac:dyDescent="0.3">
      <c r="A57" s="54" t="s">
        <v>31</v>
      </c>
      <c r="B57" s="55"/>
      <c r="C57" s="55"/>
      <c r="D57" s="55"/>
      <c r="E57" s="55"/>
      <c r="F57" s="56"/>
    </row>
    <row r="58" spans="1:6" ht="13" x14ac:dyDescent="0.3">
      <c r="A58" s="54" t="s">
        <v>32</v>
      </c>
      <c r="B58" s="55"/>
      <c r="C58" s="55"/>
      <c r="D58" s="55"/>
      <c r="E58" s="55"/>
      <c r="F58" s="56"/>
    </row>
    <row r="59" spans="1:6" ht="13" x14ac:dyDescent="0.3">
      <c r="A59" s="54" t="s">
        <v>33</v>
      </c>
      <c r="B59" s="55"/>
      <c r="C59" s="55"/>
      <c r="D59" s="55"/>
      <c r="E59" s="55"/>
      <c r="F59" s="56"/>
    </row>
    <row r="60" spans="1:6" ht="13" x14ac:dyDescent="0.3">
      <c r="A60" s="54" t="s">
        <v>34</v>
      </c>
      <c r="B60" s="55"/>
      <c r="C60" s="55"/>
      <c r="D60" s="55"/>
      <c r="E60" s="55"/>
      <c r="F60" s="56"/>
    </row>
    <row r="61" spans="1:6" ht="13" x14ac:dyDescent="0.3">
      <c r="A61" s="54" t="s">
        <v>35</v>
      </c>
      <c r="B61" s="55"/>
      <c r="C61" s="55"/>
      <c r="D61" s="55"/>
      <c r="E61" s="55"/>
      <c r="F61" s="56"/>
    </row>
    <row r="62" spans="1:6" ht="13" x14ac:dyDescent="0.3">
      <c r="A62" s="54" t="s">
        <v>36</v>
      </c>
      <c r="B62" s="55"/>
      <c r="C62" s="55"/>
      <c r="D62" s="55"/>
      <c r="E62" s="55"/>
      <c r="F62" s="56"/>
    </row>
    <row r="63" spans="1:6" ht="13" x14ac:dyDescent="0.3">
      <c r="A63" s="54" t="s">
        <v>37</v>
      </c>
      <c r="B63" s="55"/>
      <c r="C63" s="55"/>
      <c r="D63" s="55"/>
      <c r="E63" s="55"/>
      <c r="F63" s="56"/>
    </row>
    <row r="64" spans="1:6" ht="13" x14ac:dyDescent="0.3">
      <c r="A64" s="54" t="s">
        <v>38</v>
      </c>
      <c r="B64" s="55"/>
      <c r="C64" s="55"/>
      <c r="D64" s="55"/>
      <c r="E64" s="55"/>
      <c r="F64" s="56"/>
    </row>
    <row r="65" spans="1:6" ht="13" x14ac:dyDescent="0.3">
      <c r="A65" s="54" t="s">
        <v>39</v>
      </c>
      <c r="B65" s="55"/>
      <c r="C65" s="55"/>
      <c r="D65" s="55"/>
      <c r="E65" s="55"/>
      <c r="F65" s="56"/>
    </row>
    <row r="66" spans="1:6" ht="13" x14ac:dyDescent="0.3">
      <c r="A66" s="54" t="s">
        <v>40</v>
      </c>
      <c r="B66" s="55"/>
      <c r="C66" s="55"/>
      <c r="D66" s="55"/>
      <c r="E66" s="55"/>
      <c r="F66" s="56"/>
    </row>
    <row r="67" spans="1:6" ht="13" x14ac:dyDescent="0.3">
      <c r="A67" s="54" t="s">
        <v>41</v>
      </c>
      <c r="B67" s="55"/>
      <c r="C67" s="55"/>
      <c r="D67" s="55"/>
      <c r="E67" s="55"/>
      <c r="F67" s="56"/>
    </row>
    <row r="68" spans="1:6" ht="13" x14ac:dyDescent="0.3">
      <c r="A68" s="54" t="s">
        <v>42</v>
      </c>
      <c r="B68" s="55"/>
      <c r="C68" s="55"/>
      <c r="D68" s="55"/>
      <c r="E68" s="55"/>
      <c r="F68" s="56"/>
    </row>
    <row r="69" spans="1:6" ht="13" x14ac:dyDescent="0.3">
      <c r="A69" s="54" t="s">
        <v>43</v>
      </c>
      <c r="B69" s="55"/>
      <c r="C69" s="55"/>
      <c r="D69" s="55"/>
      <c r="E69" s="55"/>
      <c r="F69" s="56"/>
    </row>
    <row r="70" spans="1:6" ht="13" x14ac:dyDescent="0.3">
      <c r="A70" s="54" t="s">
        <v>44</v>
      </c>
      <c r="B70" s="55"/>
      <c r="C70" s="55"/>
      <c r="D70" s="55"/>
      <c r="E70" s="55"/>
      <c r="F70" s="56"/>
    </row>
    <row r="71" spans="1:6" ht="13" x14ac:dyDescent="0.3">
      <c r="A71" s="54" t="s">
        <v>45</v>
      </c>
      <c r="B71" s="55"/>
      <c r="C71" s="55"/>
      <c r="D71" s="55"/>
      <c r="E71" s="55"/>
      <c r="F71" s="56"/>
    </row>
    <row r="72" spans="1:6" ht="13" x14ac:dyDescent="0.3">
      <c r="A72" s="54" t="s">
        <v>46</v>
      </c>
      <c r="B72" s="55"/>
      <c r="C72" s="55"/>
      <c r="D72" s="55"/>
      <c r="E72" s="55"/>
      <c r="F72" s="56"/>
    </row>
    <row r="73" spans="1:6" ht="13" x14ac:dyDescent="0.3">
      <c r="A73" s="54" t="s">
        <v>47</v>
      </c>
      <c r="B73" s="55"/>
      <c r="C73" s="55"/>
      <c r="D73" s="55"/>
      <c r="E73" s="55"/>
      <c r="F73" s="56"/>
    </row>
    <row r="74" spans="1:6" ht="13" x14ac:dyDescent="0.3">
      <c r="A74" s="54" t="s">
        <v>48</v>
      </c>
      <c r="B74" s="55"/>
      <c r="C74" s="55"/>
      <c r="D74" s="55"/>
      <c r="E74" s="55"/>
      <c r="F74" s="56"/>
    </row>
    <row r="75" spans="1:6" ht="15" customHeight="1" x14ac:dyDescent="0.3">
      <c r="A75" s="54" t="s">
        <v>124</v>
      </c>
      <c r="B75" s="55"/>
      <c r="C75" s="55"/>
      <c r="D75" s="55"/>
      <c r="E75" s="55"/>
      <c r="F75" s="56"/>
    </row>
    <row r="76" spans="1:6" ht="15" customHeight="1" x14ac:dyDescent="0.3">
      <c r="A76" s="54" t="s">
        <v>123</v>
      </c>
      <c r="B76" s="55"/>
      <c r="C76" s="55"/>
      <c r="D76" s="55"/>
      <c r="E76" s="55"/>
      <c r="F76" s="56"/>
    </row>
  </sheetData>
  <mergeCells count="46">
    <mergeCell ref="A73:F73"/>
    <mergeCell ref="A74:F74"/>
    <mergeCell ref="A75:F75"/>
    <mergeCell ref="A76:F76"/>
    <mergeCell ref="A67:F67"/>
    <mergeCell ref="A68:F68"/>
    <mergeCell ref="A69:F69"/>
    <mergeCell ref="A70:F70"/>
    <mergeCell ref="A71:F71"/>
    <mergeCell ref="A72:F72"/>
    <mergeCell ref="A66:F66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54:F54"/>
    <mergeCell ref="L11:N11"/>
    <mergeCell ref="C12:G12"/>
    <mergeCell ref="C15:G15"/>
    <mergeCell ref="C16:G16"/>
    <mergeCell ref="A19:G19"/>
    <mergeCell ref="A23:E23"/>
    <mergeCell ref="H11:J11"/>
    <mergeCell ref="A27:F27"/>
    <mergeCell ref="A50:F50"/>
    <mergeCell ref="A51:F51"/>
    <mergeCell ref="A52:F52"/>
    <mergeCell ref="A53:F53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6" xr:uid="{8BFE9AE9-9ED5-4232-9588-0B6C432BE762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A5E1B-33B2-4E76-8695-F3B899FC2F43}">
  <dimension ref="A1:V76"/>
  <sheetViews>
    <sheetView workbookViewId="0">
      <selection sqref="A1:XFD1048576"/>
    </sheetView>
  </sheetViews>
  <sheetFormatPr defaultColWidth="14.453125" defaultRowHeight="15" customHeight="1" x14ac:dyDescent="0.25"/>
  <cols>
    <col min="1" max="1" width="57.453125" customWidth="1"/>
    <col min="2" max="2" width="23.26953125" customWidth="1"/>
    <col min="3" max="3" width="20.54296875" customWidth="1"/>
    <col min="4" max="4" width="20.1796875" customWidth="1"/>
    <col min="5" max="5" width="21.54296875" customWidth="1"/>
    <col min="6" max="6" width="24.7265625" customWidth="1"/>
    <col min="7" max="7" width="20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190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189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43">
        <v>58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43">
        <v>18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43">
        <v>28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43">
        <v>10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44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128</v>
      </c>
      <c r="B11" s="43">
        <v>4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139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40"/>
      <c r="H13" s="6"/>
      <c r="I13" s="6"/>
      <c r="J13" s="6"/>
      <c r="K13" s="6"/>
      <c r="L13" s="10"/>
      <c r="M13" s="10"/>
      <c r="N13" s="10"/>
      <c r="O13" s="2"/>
      <c r="P13" s="2"/>
      <c r="Q13" s="2"/>
      <c r="R13" s="2"/>
      <c r="S13" s="2"/>
    </row>
    <row r="14" spans="1:22" ht="15" customHeight="1" x14ac:dyDescent="0.3">
      <c r="A14" s="8" t="s">
        <v>178</v>
      </c>
      <c r="B14" s="9">
        <v>1</v>
      </c>
      <c r="C14" s="40"/>
      <c r="H14" s="6"/>
      <c r="I14" s="6"/>
      <c r="J14" s="6"/>
      <c r="K14" s="6"/>
      <c r="L14" s="10"/>
      <c r="M14" s="10"/>
      <c r="N14" s="10"/>
      <c r="O14" s="2"/>
      <c r="P14" s="2"/>
      <c r="Q14" s="2"/>
      <c r="R14" s="2"/>
      <c r="S14" s="2"/>
    </row>
    <row r="15" spans="1:22" ht="15" customHeight="1" x14ac:dyDescent="0.3">
      <c r="A15" s="8" t="s">
        <v>129</v>
      </c>
      <c r="B15" s="7">
        <v>4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8"/>
      <c r="B16" s="7">
        <v>0</v>
      </c>
      <c r="C16" s="50"/>
      <c r="D16" s="51"/>
      <c r="E16" s="51"/>
      <c r="F16" s="51"/>
      <c r="G16" s="51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11" t="s">
        <v>4</v>
      </c>
      <c r="B17" s="4">
        <f>SUM(B6:B16)</f>
        <v>271</v>
      </c>
      <c r="C17" s="5"/>
      <c r="D17" s="5"/>
      <c r="E17" s="5"/>
      <c r="F17" s="5"/>
      <c r="G17" s="5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3">
      <c r="A19" s="57" t="s">
        <v>116</v>
      </c>
      <c r="B19" s="55"/>
      <c r="C19" s="55"/>
      <c r="D19" s="55"/>
      <c r="E19" s="55"/>
      <c r="F19" s="55"/>
      <c r="G19" s="56"/>
      <c r="H19" s="5"/>
      <c r="I19" s="5"/>
      <c r="J19" s="5"/>
      <c r="K19" s="6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5">
      <c r="A20" s="4" t="s">
        <v>5</v>
      </c>
      <c r="B20" s="4" t="s">
        <v>6</v>
      </c>
      <c r="C20" s="4" t="s">
        <v>7</v>
      </c>
      <c r="D20" s="4" t="s">
        <v>8</v>
      </c>
      <c r="E20" s="4" t="s">
        <v>9</v>
      </c>
      <c r="F20" s="4" t="s">
        <v>10</v>
      </c>
      <c r="G20" s="4" t="s">
        <v>11</v>
      </c>
      <c r="H20" s="5"/>
      <c r="I20" s="5"/>
      <c r="J20" s="5"/>
      <c r="K20" s="6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15" customHeight="1" x14ac:dyDescent="0.3">
      <c r="A21" s="7">
        <v>58</v>
      </c>
      <c r="B21" s="7">
        <v>18</v>
      </c>
      <c r="C21" s="7">
        <v>28</v>
      </c>
      <c r="D21" s="9">
        <v>10</v>
      </c>
      <c r="E21" s="7">
        <v>2</v>
      </c>
      <c r="F21" s="43">
        <v>4</v>
      </c>
      <c r="G21" s="13">
        <f>SUM(A21:F21)</f>
        <v>120</v>
      </c>
      <c r="H21" s="14"/>
      <c r="I21" s="14"/>
      <c r="J21" s="15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16"/>
      <c r="B22" s="6"/>
      <c r="C22" s="17"/>
      <c r="D22" s="18"/>
      <c r="E22" s="6"/>
      <c r="F22" s="6"/>
      <c r="G22" s="6"/>
      <c r="H22" s="6"/>
      <c r="I22" s="6"/>
      <c r="J22" s="6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57" t="s">
        <v>119</v>
      </c>
      <c r="B23" s="55"/>
      <c r="C23" s="55"/>
      <c r="D23" s="55"/>
      <c r="E23" s="56"/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3">
      <c r="A24" s="4" t="s">
        <v>12</v>
      </c>
      <c r="B24" s="4" t="s">
        <v>13</v>
      </c>
      <c r="C24" s="4" t="s">
        <v>14</v>
      </c>
      <c r="D24" s="4" t="s">
        <v>15</v>
      </c>
      <c r="E24" s="4" t="s">
        <v>16</v>
      </c>
      <c r="F24" s="5"/>
      <c r="G24" s="5"/>
      <c r="H24" s="5"/>
      <c r="I24" s="19"/>
      <c r="J24" s="19"/>
      <c r="K24" s="6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" x14ac:dyDescent="0.3">
      <c r="A25" s="7">
        <v>1</v>
      </c>
      <c r="B25" s="7">
        <v>7</v>
      </c>
      <c r="C25" s="7">
        <v>0</v>
      </c>
      <c r="D25" s="9">
        <v>0</v>
      </c>
      <c r="E25" s="20">
        <f>SUM(A25:D25)</f>
        <v>8</v>
      </c>
      <c r="F25" s="15"/>
      <c r="G25" s="14"/>
      <c r="H25" s="14"/>
      <c r="I25" s="14"/>
      <c r="J25" s="14"/>
      <c r="K25" s="14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ht="14" x14ac:dyDescent="0.3">
      <c r="A26" s="16"/>
      <c r="B26" s="6"/>
      <c r="C26" s="17"/>
      <c r="D26" s="18"/>
      <c r="E26" s="6"/>
      <c r="F26" s="6"/>
      <c r="G26" s="6"/>
      <c r="H26" s="6"/>
      <c r="I26" s="6"/>
      <c r="J26" s="6"/>
      <c r="K26" s="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" x14ac:dyDescent="0.25">
      <c r="A27" s="57" t="s">
        <v>149</v>
      </c>
      <c r="B27" s="55"/>
      <c r="C27" s="55"/>
      <c r="D27" s="55"/>
      <c r="E27" s="55"/>
      <c r="F27" s="56"/>
      <c r="G27" s="19"/>
      <c r="H27" s="22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25">
      <c r="A28" s="4" t="s">
        <v>17</v>
      </c>
      <c r="B28" s="4" t="s">
        <v>18</v>
      </c>
      <c r="C28" s="23" t="s">
        <v>19</v>
      </c>
      <c r="D28" s="4" t="s">
        <v>20</v>
      </c>
      <c r="E28" s="4" t="s">
        <v>21</v>
      </c>
      <c r="F28" s="4" t="s">
        <v>22</v>
      </c>
      <c r="G28" s="19"/>
      <c r="H28" s="6"/>
      <c r="I28" s="6"/>
      <c r="J28" s="6"/>
      <c r="K28" s="6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ht="28" x14ac:dyDescent="0.3">
      <c r="A29" s="24" t="s">
        <v>52</v>
      </c>
      <c r="B29" s="25" t="s">
        <v>150</v>
      </c>
      <c r="C29" s="26" t="s">
        <v>53</v>
      </c>
      <c r="D29" s="27">
        <v>43598</v>
      </c>
      <c r="E29" s="7" t="s">
        <v>66</v>
      </c>
      <c r="F29" s="27" t="s">
        <v>73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42" x14ac:dyDescent="0.3">
      <c r="A30" s="29" t="s">
        <v>60</v>
      </c>
      <c r="B30" s="25" t="s">
        <v>160</v>
      </c>
      <c r="C30" s="26" t="s">
        <v>118</v>
      </c>
      <c r="D30" s="27">
        <v>39615</v>
      </c>
      <c r="E30" s="7" t="s">
        <v>74</v>
      </c>
      <c r="F30" s="27" t="s">
        <v>75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8" x14ac:dyDescent="0.3">
      <c r="A31" s="24" t="s">
        <v>56</v>
      </c>
      <c r="B31" s="25" t="s">
        <v>156</v>
      </c>
      <c r="C31" s="26" t="s">
        <v>68</v>
      </c>
      <c r="D31" s="27" t="s">
        <v>100</v>
      </c>
      <c r="E31" s="7" t="s">
        <v>79</v>
      </c>
      <c r="F31" s="27" t="s">
        <v>80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57</v>
      </c>
      <c r="B32" s="25" t="s">
        <v>156</v>
      </c>
      <c r="C32" s="26" t="s">
        <v>68</v>
      </c>
      <c r="D32" s="27" t="s">
        <v>100</v>
      </c>
      <c r="E32" s="7" t="s">
        <v>77</v>
      </c>
      <c r="F32" s="27" t="s">
        <v>78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42" x14ac:dyDescent="0.3">
      <c r="A33" s="24" t="s">
        <v>58</v>
      </c>
      <c r="B33" s="25" t="s">
        <v>150</v>
      </c>
      <c r="C33" s="26" t="s">
        <v>59</v>
      </c>
      <c r="D33" s="27">
        <v>42887</v>
      </c>
      <c r="E33" s="7" t="s">
        <v>69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8" x14ac:dyDescent="0.3">
      <c r="A34" s="24" t="s">
        <v>61</v>
      </c>
      <c r="B34" s="25" t="s">
        <v>150</v>
      </c>
      <c r="C34" s="26" t="s">
        <v>153</v>
      </c>
      <c r="D34" s="27">
        <v>33378</v>
      </c>
      <c r="E34" s="7" t="s">
        <v>62</v>
      </c>
      <c r="F34" s="27" t="s">
        <v>70</v>
      </c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32.25" customHeight="1" x14ac:dyDescent="0.3">
      <c r="A35" s="45" t="s">
        <v>165</v>
      </c>
      <c r="B35" s="46" t="s">
        <v>150</v>
      </c>
      <c r="C35" s="47" t="s">
        <v>166</v>
      </c>
      <c r="D35" s="48" t="s">
        <v>167</v>
      </c>
      <c r="E35" s="7" t="s">
        <v>79</v>
      </c>
      <c r="F35" s="27" t="s">
        <v>70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63</v>
      </c>
      <c r="B36" s="25" t="s">
        <v>150</v>
      </c>
      <c r="C36" s="26" t="s">
        <v>64</v>
      </c>
      <c r="D36" s="27">
        <v>37412</v>
      </c>
      <c r="E36" s="7" t="s">
        <v>154</v>
      </c>
      <c r="F36" s="27" t="s">
        <v>76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8" x14ac:dyDescent="0.3">
      <c r="A37" s="24" t="s">
        <v>65</v>
      </c>
      <c r="B37" s="25" t="s">
        <v>156</v>
      </c>
      <c r="C37" s="26" t="s">
        <v>67</v>
      </c>
      <c r="D37" s="27" t="s">
        <v>100</v>
      </c>
      <c r="E37" s="7" t="s">
        <v>79</v>
      </c>
      <c r="F37" s="27" t="s">
        <v>80</v>
      </c>
      <c r="G37" s="28" t="s">
        <v>51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28" x14ac:dyDescent="0.3">
      <c r="A38" s="24" t="s">
        <v>72</v>
      </c>
      <c r="B38" s="25" t="s">
        <v>150</v>
      </c>
      <c r="C38" s="26" t="s">
        <v>64</v>
      </c>
      <c r="D38" s="27">
        <v>43364</v>
      </c>
      <c r="E38" s="7" t="s">
        <v>155</v>
      </c>
      <c r="F38" s="27" t="s">
        <v>76</v>
      </c>
      <c r="G38" s="28" t="s">
        <v>51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4" t="s">
        <v>88</v>
      </c>
      <c r="B39" s="25" t="s">
        <v>114</v>
      </c>
      <c r="C39" s="26" t="s">
        <v>84</v>
      </c>
      <c r="D39" s="27">
        <v>44287</v>
      </c>
      <c r="E39" s="7" t="s">
        <v>90</v>
      </c>
      <c r="F39" s="27" t="s">
        <v>91</v>
      </c>
      <c r="G39" s="28" t="s">
        <v>89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85</v>
      </c>
      <c r="B40" s="25" t="s">
        <v>108</v>
      </c>
      <c r="C40" s="26" t="s">
        <v>84</v>
      </c>
      <c r="D40" s="27">
        <v>43867</v>
      </c>
      <c r="E40" s="7" t="s">
        <v>92</v>
      </c>
      <c r="F40" s="27" t="s">
        <v>93</v>
      </c>
      <c r="G40" s="28" t="s">
        <v>51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86</v>
      </c>
      <c r="B41" s="25" t="s">
        <v>108</v>
      </c>
      <c r="C41" s="26" t="s">
        <v>84</v>
      </c>
      <c r="D41" s="27">
        <v>44228</v>
      </c>
      <c r="E41" s="7" t="s">
        <v>87</v>
      </c>
      <c r="F41" s="27"/>
      <c r="G41" s="28" t="s">
        <v>51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94</v>
      </c>
      <c r="B42" s="25" t="s">
        <v>158</v>
      </c>
      <c r="C42" s="26" t="s">
        <v>84</v>
      </c>
      <c r="D42" s="27">
        <v>44249</v>
      </c>
      <c r="E42" s="7" t="s">
        <v>90</v>
      </c>
      <c r="F42" s="27" t="s">
        <v>91</v>
      </c>
      <c r="G42" s="28" t="s">
        <v>51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42" x14ac:dyDescent="0.3">
      <c r="A43" s="24" t="s">
        <v>95</v>
      </c>
      <c r="B43" s="25" t="s">
        <v>111</v>
      </c>
      <c r="C43" s="26" t="s">
        <v>84</v>
      </c>
      <c r="D43" s="27">
        <v>44228</v>
      </c>
      <c r="E43" s="7" t="s">
        <v>96</v>
      </c>
      <c r="F43" s="27"/>
      <c r="G43" s="28" t="s">
        <v>89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42" x14ac:dyDescent="0.3">
      <c r="A44" s="24" t="s">
        <v>97</v>
      </c>
      <c r="B44" s="25" t="s">
        <v>112</v>
      </c>
      <c r="C44" s="26" t="s">
        <v>84</v>
      </c>
      <c r="D44" s="27">
        <v>43647</v>
      </c>
      <c r="E44" s="7" t="s">
        <v>101</v>
      </c>
      <c r="F44" s="27" t="s">
        <v>102</v>
      </c>
      <c r="G44" s="28" t="s">
        <v>89</v>
      </c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8" x14ac:dyDescent="0.3">
      <c r="A45" s="24" t="s">
        <v>99</v>
      </c>
      <c r="B45" s="25" t="s">
        <v>110</v>
      </c>
      <c r="C45" s="26" t="s">
        <v>84</v>
      </c>
      <c r="D45" s="27">
        <v>42592</v>
      </c>
      <c r="E45" s="7" t="s">
        <v>90</v>
      </c>
      <c r="F45" s="27" t="s">
        <v>91</v>
      </c>
      <c r="G45" s="28" t="s">
        <v>51</v>
      </c>
      <c r="H45" s="22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8" x14ac:dyDescent="0.3">
      <c r="A46" s="24" t="s">
        <v>172</v>
      </c>
      <c r="B46" s="25" t="s">
        <v>110</v>
      </c>
      <c r="C46" s="26" t="s">
        <v>84</v>
      </c>
      <c r="D46" s="27">
        <v>44593</v>
      </c>
      <c r="E46" s="7" t="s">
        <v>79</v>
      </c>
      <c r="F46" s="35"/>
      <c r="G46" s="28" t="s">
        <v>51</v>
      </c>
      <c r="H46" s="22"/>
      <c r="I46" s="6"/>
      <c r="J46" s="6"/>
      <c r="K46" s="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" x14ac:dyDescent="0.3">
      <c r="A47" s="30"/>
      <c r="B47" s="31"/>
      <c r="C47" s="32"/>
      <c r="D47" s="33"/>
      <c r="E47" s="34"/>
      <c r="F47" s="35"/>
      <c r="G47" s="28"/>
      <c r="H47" s="22"/>
      <c r="I47" s="6"/>
      <c r="J47" s="6"/>
      <c r="K47" s="6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4" x14ac:dyDescent="0.3">
      <c r="A48" s="36" t="s">
        <v>23</v>
      </c>
      <c r="B48" s="37">
        <f>COUNTIF(A29:A46,"&lt;&gt;")</f>
        <v>18</v>
      </c>
      <c r="C48" s="36"/>
      <c r="D48" s="36"/>
      <c r="E48" s="36"/>
      <c r="F48" s="38"/>
      <c r="G48" s="39"/>
      <c r="H48" s="6"/>
      <c r="I48" s="6"/>
      <c r="J48" s="6"/>
      <c r="K48" s="6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50" spans="1:6" ht="13" x14ac:dyDescent="0.3">
      <c r="A50" s="58" t="s">
        <v>24</v>
      </c>
      <c r="B50" s="51"/>
      <c r="C50" s="51"/>
      <c r="D50" s="51"/>
      <c r="E50" s="51"/>
      <c r="F50" s="51"/>
    </row>
    <row r="51" spans="1:6" ht="13" x14ac:dyDescent="0.3">
      <c r="A51" s="59" t="s">
        <v>25</v>
      </c>
      <c r="B51" s="55"/>
      <c r="C51" s="55"/>
      <c r="D51" s="55"/>
      <c r="E51" s="55"/>
      <c r="F51" s="56"/>
    </row>
    <row r="52" spans="1:6" ht="13" x14ac:dyDescent="0.3">
      <c r="A52" s="54" t="s">
        <v>26</v>
      </c>
      <c r="B52" s="55"/>
      <c r="C52" s="55"/>
      <c r="D52" s="55"/>
      <c r="E52" s="55"/>
      <c r="F52" s="56"/>
    </row>
    <row r="53" spans="1:6" ht="13" x14ac:dyDescent="0.3">
      <c r="A53" s="54" t="s">
        <v>27</v>
      </c>
      <c r="B53" s="55"/>
      <c r="C53" s="55"/>
      <c r="D53" s="55"/>
      <c r="E53" s="55"/>
      <c r="F53" s="56"/>
    </row>
    <row r="54" spans="1:6" ht="13" x14ac:dyDescent="0.3">
      <c r="A54" s="54" t="s">
        <v>28</v>
      </c>
      <c r="B54" s="55"/>
      <c r="C54" s="55"/>
      <c r="D54" s="55"/>
      <c r="E54" s="55"/>
      <c r="F54" s="56"/>
    </row>
    <row r="55" spans="1:6" ht="13" x14ac:dyDescent="0.3">
      <c r="A55" s="54" t="s">
        <v>29</v>
      </c>
      <c r="B55" s="55"/>
      <c r="C55" s="55"/>
      <c r="D55" s="55"/>
      <c r="E55" s="55"/>
      <c r="F55" s="56"/>
    </row>
    <row r="56" spans="1:6" ht="13" x14ac:dyDescent="0.3">
      <c r="A56" s="54" t="s">
        <v>30</v>
      </c>
      <c r="B56" s="55"/>
      <c r="C56" s="55"/>
      <c r="D56" s="55"/>
      <c r="E56" s="55"/>
      <c r="F56" s="56"/>
    </row>
    <row r="57" spans="1:6" ht="13" x14ac:dyDescent="0.3">
      <c r="A57" s="54" t="s">
        <v>31</v>
      </c>
      <c r="B57" s="55"/>
      <c r="C57" s="55"/>
      <c r="D57" s="55"/>
      <c r="E57" s="55"/>
      <c r="F57" s="56"/>
    </row>
    <row r="58" spans="1:6" ht="13" x14ac:dyDescent="0.3">
      <c r="A58" s="54" t="s">
        <v>32</v>
      </c>
      <c r="B58" s="55"/>
      <c r="C58" s="55"/>
      <c r="D58" s="55"/>
      <c r="E58" s="55"/>
      <c r="F58" s="56"/>
    </row>
    <row r="59" spans="1:6" ht="13" x14ac:dyDescent="0.3">
      <c r="A59" s="54" t="s">
        <v>33</v>
      </c>
      <c r="B59" s="55"/>
      <c r="C59" s="55"/>
      <c r="D59" s="55"/>
      <c r="E59" s="55"/>
      <c r="F59" s="56"/>
    </row>
    <row r="60" spans="1:6" ht="13" x14ac:dyDescent="0.3">
      <c r="A60" s="54" t="s">
        <v>34</v>
      </c>
      <c r="B60" s="55"/>
      <c r="C60" s="55"/>
      <c r="D60" s="55"/>
      <c r="E60" s="55"/>
      <c r="F60" s="56"/>
    </row>
    <row r="61" spans="1:6" ht="13" x14ac:dyDescent="0.3">
      <c r="A61" s="54" t="s">
        <v>35</v>
      </c>
      <c r="B61" s="55"/>
      <c r="C61" s="55"/>
      <c r="D61" s="55"/>
      <c r="E61" s="55"/>
      <c r="F61" s="56"/>
    </row>
    <row r="62" spans="1:6" ht="13" x14ac:dyDescent="0.3">
      <c r="A62" s="54" t="s">
        <v>36</v>
      </c>
      <c r="B62" s="55"/>
      <c r="C62" s="55"/>
      <c r="D62" s="55"/>
      <c r="E62" s="55"/>
      <c r="F62" s="56"/>
    </row>
    <row r="63" spans="1:6" ht="13" x14ac:dyDescent="0.3">
      <c r="A63" s="54" t="s">
        <v>37</v>
      </c>
      <c r="B63" s="55"/>
      <c r="C63" s="55"/>
      <c r="D63" s="55"/>
      <c r="E63" s="55"/>
      <c r="F63" s="56"/>
    </row>
    <row r="64" spans="1:6" ht="13" x14ac:dyDescent="0.3">
      <c r="A64" s="54" t="s">
        <v>38</v>
      </c>
      <c r="B64" s="55"/>
      <c r="C64" s="55"/>
      <c r="D64" s="55"/>
      <c r="E64" s="55"/>
      <c r="F64" s="56"/>
    </row>
    <row r="65" spans="1:6" ht="13" x14ac:dyDescent="0.3">
      <c r="A65" s="54" t="s">
        <v>39</v>
      </c>
      <c r="B65" s="55"/>
      <c r="C65" s="55"/>
      <c r="D65" s="55"/>
      <c r="E65" s="55"/>
      <c r="F65" s="56"/>
    </row>
    <row r="66" spans="1:6" ht="13" x14ac:dyDescent="0.3">
      <c r="A66" s="54" t="s">
        <v>40</v>
      </c>
      <c r="B66" s="55"/>
      <c r="C66" s="55"/>
      <c r="D66" s="55"/>
      <c r="E66" s="55"/>
      <c r="F66" s="56"/>
    </row>
    <row r="67" spans="1:6" ht="13" x14ac:dyDescent="0.3">
      <c r="A67" s="54" t="s">
        <v>41</v>
      </c>
      <c r="B67" s="55"/>
      <c r="C67" s="55"/>
      <c r="D67" s="55"/>
      <c r="E67" s="55"/>
      <c r="F67" s="56"/>
    </row>
    <row r="68" spans="1:6" ht="13" x14ac:dyDescent="0.3">
      <c r="A68" s="54" t="s">
        <v>42</v>
      </c>
      <c r="B68" s="55"/>
      <c r="C68" s="55"/>
      <c r="D68" s="55"/>
      <c r="E68" s="55"/>
      <c r="F68" s="56"/>
    </row>
    <row r="69" spans="1:6" ht="13" x14ac:dyDescent="0.3">
      <c r="A69" s="54" t="s">
        <v>43</v>
      </c>
      <c r="B69" s="55"/>
      <c r="C69" s="55"/>
      <c r="D69" s="55"/>
      <c r="E69" s="55"/>
      <c r="F69" s="56"/>
    </row>
    <row r="70" spans="1:6" ht="13" x14ac:dyDescent="0.3">
      <c r="A70" s="54" t="s">
        <v>44</v>
      </c>
      <c r="B70" s="55"/>
      <c r="C70" s="55"/>
      <c r="D70" s="55"/>
      <c r="E70" s="55"/>
      <c r="F70" s="56"/>
    </row>
    <row r="71" spans="1:6" ht="13" x14ac:dyDescent="0.3">
      <c r="A71" s="54" t="s">
        <v>45</v>
      </c>
      <c r="B71" s="55"/>
      <c r="C71" s="55"/>
      <c r="D71" s="55"/>
      <c r="E71" s="55"/>
      <c r="F71" s="56"/>
    </row>
    <row r="72" spans="1:6" ht="13" x14ac:dyDescent="0.3">
      <c r="A72" s="54" t="s">
        <v>46</v>
      </c>
      <c r="B72" s="55"/>
      <c r="C72" s="55"/>
      <c r="D72" s="55"/>
      <c r="E72" s="55"/>
      <c r="F72" s="56"/>
    </row>
    <row r="73" spans="1:6" ht="13" x14ac:dyDescent="0.3">
      <c r="A73" s="54" t="s">
        <v>47</v>
      </c>
      <c r="B73" s="55"/>
      <c r="C73" s="55"/>
      <c r="D73" s="55"/>
      <c r="E73" s="55"/>
      <c r="F73" s="56"/>
    </row>
    <row r="74" spans="1:6" ht="13" x14ac:dyDescent="0.3">
      <c r="A74" s="54" t="s">
        <v>48</v>
      </c>
      <c r="B74" s="55"/>
      <c r="C74" s="55"/>
      <c r="D74" s="55"/>
      <c r="E74" s="55"/>
      <c r="F74" s="56"/>
    </row>
    <row r="75" spans="1:6" ht="15" customHeight="1" x14ac:dyDescent="0.3">
      <c r="A75" s="54" t="s">
        <v>124</v>
      </c>
      <c r="B75" s="55"/>
      <c r="C75" s="55"/>
      <c r="D75" s="55"/>
      <c r="E75" s="55"/>
      <c r="F75" s="56"/>
    </row>
    <row r="76" spans="1:6" ht="15" customHeight="1" x14ac:dyDescent="0.3">
      <c r="A76" s="54" t="s">
        <v>123</v>
      </c>
      <c r="B76" s="55"/>
      <c r="C76" s="55"/>
      <c r="D76" s="55"/>
      <c r="E76" s="55"/>
      <c r="F76" s="56"/>
    </row>
  </sheetData>
  <mergeCells count="46"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C11:G11"/>
    <mergeCell ref="A54:F54"/>
    <mergeCell ref="L11:N11"/>
    <mergeCell ref="C12:G12"/>
    <mergeCell ref="C15:G15"/>
    <mergeCell ref="C16:G16"/>
    <mergeCell ref="A19:G19"/>
    <mergeCell ref="A23:E23"/>
    <mergeCell ref="H11:J11"/>
    <mergeCell ref="A27:F27"/>
    <mergeCell ref="A50:F50"/>
    <mergeCell ref="A51:F51"/>
    <mergeCell ref="A52:F52"/>
    <mergeCell ref="A53:F53"/>
    <mergeCell ref="A66:F66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73:F73"/>
    <mergeCell ref="A74:F74"/>
    <mergeCell ref="A75:F75"/>
    <mergeCell ref="A76:F76"/>
    <mergeCell ref="A67:F67"/>
    <mergeCell ref="A68:F68"/>
    <mergeCell ref="A69:F69"/>
    <mergeCell ref="A70:F70"/>
    <mergeCell ref="A71:F71"/>
    <mergeCell ref="A72:F72"/>
  </mergeCells>
  <dataValidations count="1">
    <dataValidation type="list" allowBlank="1" sqref="A6:A16" xr:uid="{7104DED2-B523-49B4-A67C-C2751EB9FAAB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73F3-C064-4EFE-8A1B-878C473C9D22}">
  <dimension ref="A1:V75"/>
  <sheetViews>
    <sheetView workbookViewId="0">
      <selection sqref="A1:XFD1048576"/>
    </sheetView>
  </sheetViews>
  <sheetFormatPr defaultColWidth="14.453125" defaultRowHeight="15" customHeight="1" x14ac:dyDescent="0.25"/>
  <cols>
    <col min="1" max="1" width="57.453125" customWidth="1"/>
    <col min="2" max="2" width="23.26953125" customWidth="1"/>
    <col min="3" max="3" width="20.54296875" customWidth="1"/>
    <col min="4" max="4" width="20.1796875" customWidth="1"/>
    <col min="5" max="5" width="21.54296875" customWidth="1"/>
    <col min="6" max="6" width="24.7265625" customWidth="1"/>
    <col min="7" max="7" width="20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191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192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43">
        <v>58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43">
        <v>19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43">
        <v>28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43">
        <v>9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44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128</v>
      </c>
      <c r="B11" s="43">
        <v>4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140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40"/>
      <c r="H13" s="6"/>
      <c r="I13" s="6"/>
      <c r="J13" s="6"/>
      <c r="K13" s="6"/>
      <c r="L13" s="10"/>
      <c r="M13" s="10"/>
      <c r="N13" s="10"/>
      <c r="O13" s="2"/>
      <c r="P13" s="2"/>
      <c r="Q13" s="2"/>
      <c r="R13" s="2"/>
      <c r="S13" s="2"/>
    </row>
    <row r="14" spans="1:22" ht="15" customHeight="1" x14ac:dyDescent="0.3">
      <c r="A14" s="8" t="s">
        <v>178</v>
      </c>
      <c r="B14" s="9">
        <v>1</v>
      </c>
      <c r="C14" s="40"/>
      <c r="H14" s="6"/>
      <c r="I14" s="6"/>
      <c r="J14" s="6"/>
      <c r="K14" s="6"/>
      <c r="L14" s="10"/>
      <c r="M14" s="10"/>
      <c r="N14" s="10"/>
      <c r="O14" s="2"/>
      <c r="P14" s="2"/>
      <c r="Q14" s="2"/>
      <c r="R14" s="2"/>
      <c r="S14" s="2"/>
    </row>
    <row r="15" spans="1:22" ht="15" customHeight="1" x14ac:dyDescent="0.3">
      <c r="A15" s="8" t="s">
        <v>129</v>
      </c>
      <c r="B15" s="7">
        <v>2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8"/>
      <c r="B16" s="7">
        <v>0</v>
      </c>
      <c r="C16" s="50"/>
      <c r="D16" s="51"/>
      <c r="E16" s="51"/>
      <c r="F16" s="51"/>
      <c r="G16" s="51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11" t="s">
        <v>4</v>
      </c>
      <c r="B17" s="4">
        <f>SUM(B6:B16)</f>
        <v>270</v>
      </c>
      <c r="C17" s="5"/>
      <c r="D17" s="5"/>
      <c r="E17" s="5"/>
      <c r="F17" s="5"/>
      <c r="G17" s="5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3">
      <c r="A19" s="57" t="s">
        <v>116</v>
      </c>
      <c r="B19" s="55"/>
      <c r="C19" s="55"/>
      <c r="D19" s="55"/>
      <c r="E19" s="55"/>
      <c r="F19" s="55"/>
      <c r="G19" s="56"/>
      <c r="H19" s="5"/>
      <c r="I19" s="5"/>
      <c r="J19" s="5"/>
      <c r="K19" s="6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5">
      <c r="A20" s="4" t="s">
        <v>5</v>
      </c>
      <c r="B20" s="4" t="s">
        <v>6</v>
      </c>
      <c r="C20" s="4" t="s">
        <v>7</v>
      </c>
      <c r="D20" s="4" t="s">
        <v>8</v>
      </c>
      <c r="E20" s="4" t="s">
        <v>9</v>
      </c>
      <c r="F20" s="4" t="s">
        <v>10</v>
      </c>
      <c r="G20" s="4" t="s">
        <v>11</v>
      </c>
      <c r="H20" s="5"/>
      <c r="I20" s="5"/>
      <c r="J20" s="5"/>
      <c r="K20" s="6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15" customHeight="1" x14ac:dyDescent="0.3">
      <c r="A21" s="7">
        <v>58</v>
      </c>
      <c r="B21" s="7">
        <v>19</v>
      </c>
      <c r="C21" s="7">
        <v>28</v>
      </c>
      <c r="D21" s="9">
        <v>9</v>
      </c>
      <c r="E21" s="7">
        <v>2</v>
      </c>
      <c r="F21" s="43">
        <v>4</v>
      </c>
      <c r="G21" s="13">
        <f>SUM(A21:F21)</f>
        <v>120</v>
      </c>
      <c r="H21" s="14"/>
      <c r="I21" s="14"/>
      <c r="J21" s="15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16"/>
      <c r="B22" s="6"/>
      <c r="C22" s="17"/>
      <c r="D22" s="18"/>
      <c r="E22" s="6"/>
      <c r="F22" s="6"/>
      <c r="G22" s="6"/>
      <c r="H22" s="6"/>
      <c r="I22" s="6"/>
      <c r="J22" s="6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57" t="s">
        <v>119</v>
      </c>
      <c r="B23" s="55"/>
      <c r="C23" s="55"/>
      <c r="D23" s="55"/>
      <c r="E23" s="56"/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3">
      <c r="A24" s="4" t="s">
        <v>12</v>
      </c>
      <c r="B24" s="4" t="s">
        <v>13</v>
      </c>
      <c r="C24" s="4" t="s">
        <v>14</v>
      </c>
      <c r="D24" s="4" t="s">
        <v>15</v>
      </c>
      <c r="E24" s="4" t="s">
        <v>16</v>
      </c>
      <c r="F24" s="5"/>
      <c r="G24" s="5"/>
      <c r="H24" s="5"/>
      <c r="I24" s="19"/>
      <c r="J24" s="19"/>
      <c r="K24" s="6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" x14ac:dyDescent="0.3">
      <c r="A25" s="7">
        <v>1</v>
      </c>
      <c r="B25" s="7">
        <v>7</v>
      </c>
      <c r="C25" s="7">
        <v>0</v>
      </c>
      <c r="D25" s="9">
        <v>0</v>
      </c>
      <c r="E25" s="20">
        <f>SUM(A25:D25)</f>
        <v>8</v>
      </c>
      <c r="F25" s="15"/>
      <c r="G25" s="14"/>
      <c r="H25" s="14"/>
      <c r="I25" s="14"/>
      <c r="J25" s="14"/>
      <c r="K25" s="14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ht="14" x14ac:dyDescent="0.3">
      <c r="A26" s="16"/>
      <c r="B26" s="6"/>
      <c r="C26" s="17"/>
      <c r="D26" s="18"/>
      <c r="E26" s="6"/>
      <c r="F26" s="6"/>
      <c r="G26" s="6"/>
      <c r="H26" s="6"/>
      <c r="I26" s="6"/>
      <c r="J26" s="6"/>
      <c r="K26" s="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" x14ac:dyDescent="0.25">
      <c r="A27" s="57" t="s">
        <v>149</v>
      </c>
      <c r="B27" s="55"/>
      <c r="C27" s="55"/>
      <c r="D27" s="55"/>
      <c r="E27" s="55"/>
      <c r="F27" s="56"/>
      <c r="G27" s="19"/>
      <c r="H27" s="22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25">
      <c r="A28" s="4" t="s">
        <v>17</v>
      </c>
      <c r="B28" s="4" t="s">
        <v>18</v>
      </c>
      <c r="C28" s="23" t="s">
        <v>19</v>
      </c>
      <c r="D28" s="4" t="s">
        <v>20</v>
      </c>
      <c r="E28" s="4" t="s">
        <v>21</v>
      </c>
      <c r="F28" s="4" t="s">
        <v>22</v>
      </c>
      <c r="G28" s="19"/>
      <c r="H28" s="6"/>
      <c r="I28" s="6"/>
      <c r="J28" s="6"/>
      <c r="K28" s="6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ht="42" x14ac:dyDescent="0.3">
      <c r="A29" s="29" t="s">
        <v>60</v>
      </c>
      <c r="B29" s="25" t="s">
        <v>160</v>
      </c>
      <c r="C29" s="26" t="s">
        <v>118</v>
      </c>
      <c r="D29" s="27">
        <v>39615</v>
      </c>
      <c r="E29" s="7" t="s">
        <v>74</v>
      </c>
      <c r="F29" s="27" t="s">
        <v>75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8" x14ac:dyDescent="0.3">
      <c r="A30" s="24" t="s">
        <v>56</v>
      </c>
      <c r="B30" s="25" t="s">
        <v>156</v>
      </c>
      <c r="C30" s="26" t="s">
        <v>68</v>
      </c>
      <c r="D30" s="27" t="s">
        <v>100</v>
      </c>
      <c r="E30" s="7" t="s">
        <v>79</v>
      </c>
      <c r="F30" s="27" t="s">
        <v>80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42" x14ac:dyDescent="0.3">
      <c r="A31" s="24" t="s">
        <v>57</v>
      </c>
      <c r="B31" s="25" t="s">
        <v>156</v>
      </c>
      <c r="C31" s="26" t="s">
        <v>68</v>
      </c>
      <c r="D31" s="27" t="s">
        <v>100</v>
      </c>
      <c r="E31" s="7" t="s">
        <v>77</v>
      </c>
      <c r="F31" s="27" t="s">
        <v>78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58</v>
      </c>
      <c r="B32" s="25" t="s">
        <v>150</v>
      </c>
      <c r="C32" s="26" t="s">
        <v>59</v>
      </c>
      <c r="D32" s="27">
        <v>42887</v>
      </c>
      <c r="E32" s="7" t="s">
        <v>69</v>
      </c>
      <c r="F32" s="27" t="s">
        <v>70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8" x14ac:dyDescent="0.3">
      <c r="A33" s="24" t="s">
        <v>61</v>
      </c>
      <c r="B33" s="25" t="s">
        <v>150</v>
      </c>
      <c r="C33" s="26" t="s">
        <v>153</v>
      </c>
      <c r="D33" s="27">
        <v>33378</v>
      </c>
      <c r="E33" s="7" t="s">
        <v>62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32.25" customHeight="1" x14ac:dyDescent="0.3">
      <c r="A34" s="45" t="s">
        <v>165</v>
      </c>
      <c r="B34" s="46" t="s">
        <v>150</v>
      </c>
      <c r="C34" s="47" t="s">
        <v>166</v>
      </c>
      <c r="D34" s="48" t="s">
        <v>167</v>
      </c>
      <c r="E34" s="7" t="s">
        <v>79</v>
      </c>
      <c r="F34" s="27" t="s">
        <v>70</v>
      </c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" x14ac:dyDescent="0.3">
      <c r="A35" s="24" t="s">
        <v>63</v>
      </c>
      <c r="B35" s="25" t="s">
        <v>150</v>
      </c>
      <c r="C35" s="26" t="s">
        <v>64</v>
      </c>
      <c r="D35" s="27">
        <v>37412</v>
      </c>
      <c r="E35" s="7" t="s">
        <v>154</v>
      </c>
      <c r="F35" s="27" t="s">
        <v>76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65</v>
      </c>
      <c r="B36" s="25" t="s">
        <v>156</v>
      </c>
      <c r="C36" s="26" t="s">
        <v>67</v>
      </c>
      <c r="D36" s="27" t="s">
        <v>100</v>
      </c>
      <c r="E36" s="7" t="s">
        <v>79</v>
      </c>
      <c r="F36" s="27" t="s">
        <v>80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8" x14ac:dyDescent="0.3">
      <c r="A37" s="24" t="s">
        <v>72</v>
      </c>
      <c r="B37" s="25" t="s">
        <v>150</v>
      </c>
      <c r="C37" s="26" t="s">
        <v>64</v>
      </c>
      <c r="D37" s="27">
        <v>43364</v>
      </c>
      <c r="E37" s="7" t="s">
        <v>155</v>
      </c>
      <c r="F37" s="27" t="s">
        <v>76</v>
      </c>
      <c r="G37" s="28" t="s">
        <v>51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4" t="s">
        <v>88</v>
      </c>
      <c r="B38" s="25" t="s">
        <v>114</v>
      </c>
      <c r="C38" s="26" t="s">
        <v>84</v>
      </c>
      <c r="D38" s="27">
        <v>44287</v>
      </c>
      <c r="E38" s="7" t="s">
        <v>90</v>
      </c>
      <c r="F38" s="27" t="s">
        <v>91</v>
      </c>
      <c r="G38" s="28" t="s">
        <v>89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4" t="s">
        <v>85</v>
      </c>
      <c r="B39" s="25" t="s">
        <v>108</v>
      </c>
      <c r="C39" s="26" t="s">
        <v>84</v>
      </c>
      <c r="D39" s="27">
        <v>43867</v>
      </c>
      <c r="E39" s="7" t="s">
        <v>92</v>
      </c>
      <c r="F39" s="27" t="s">
        <v>93</v>
      </c>
      <c r="G39" s="28" t="s">
        <v>51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86</v>
      </c>
      <c r="B40" s="25" t="s">
        <v>108</v>
      </c>
      <c r="C40" s="26" t="s">
        <v>84</v>
      </c>
      <c r="D40" s="27">
        <v>44228</v>
      </c>
      <c r="E40" s="7" t="s">
        <v>87</v>
      </c>
      <c r="F40" s="27"/>
      <c r="G40" s="28" t="s">
        <v>51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94</v>
      </c>
      <c r="B41" s="25" t="s">
        <v>158</v>
      </c>
      <c r="C41" s="26" t="s">
        <v>84</v>
      </c>
      <c r="D41" s="27">
        <v>44249</v>
      </c>
      <c r="E41" s="7" t="s">
        <v>90</v>
      </c>
      <c r="F41" s="27" t="s">
        <v>91</v>
      </c>
      <c r="G41" s="28" t="s">
        <v>51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95</v>
      </c>
      <c r="B42" s="25" t="s">
        <v>111</v>
      </c>
      <c r="C42" s="26" t="s">
        <v>84</v>
      </c>
      <c r="D42" s="27">
        <v>44228</v>
      </c>
      <c r="E42" s="7" t="s">
        <v>96</v>
      </c>
      <c r="F42" s="27"/>
      <c r="G42" s="28" t="s">
        <v>89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42" x14ac:dyDescent="0.3">
      <c r="A43" s="24" t="s">
        <v>97</v>
      </c>
      <c r="B43" s="25" t="s">
        <v>112</v>
      </c>
      <c r="C43" s="26" t="s">
        <v>84</v>
      </c>
      <c r="D43" s="27">
        <v>43647</v>
      </c>
      <c r="E43" s="7" t="s">
        <v>101</v>
      </c>
      <c r="F43" s="27" t="s">
        <v>102</v>
      </c>
      <c r="G43" s="28" t="s">
        <v>89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8" x14ac:dyDescent="0.3">
      <c r="A44" s="24" t="s">
        <v>99</v>
      </c>
      <c r="B44" s="25" t="s">
        <v>110</v>
      </c>
      <c r="C44" s="26" t="s">
        <v>84</v>
      </c>
      <c r="D44" s="27">
        <v>42592</v>
      </c>
      <c r="E44" s="7" t="s">
        <v>90</v>
      </c>
      <c r="F44" s="27" t="s">
        <v>91</v>
      </c>
      <c r="G44" s="28" t="s">
        <v>51</v>
      </c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8" x14ac:dyDescent="0.3">
      <c r="A45" s="24" t="s">
        <v>172</v>
      </c>
      <c r="B45" s="25" t="s">
        <v>110</v>
      </c>
      <c r="C45" s="26" t="s">
        <v>84</v>
      </c>
      <c r="D45" s="27">
        <v>44593</v>
      </c>
      <c r="E45" s="7" t="s">
        <v>79</v>
      </c>
      <c r="F45" s="35"/>
      <c r="G45" s="28" t="s">
        <v>51</v>
      </c>
      <c r="H45" s="22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" x14ac:dyDescent="0.3">
      <c r="A46" s="30"/>
      <c r="B46" s="31"/>
      <c r="C46" s="32"/>
      <c r="D46" s="33"/>
      <c r="E46" s="34"/>
      <c r="F46" s="35"/>
      <c r="G46" s="28"/>
      <c r="H46" s="22"/>
      <c r="I46" s="6"/>
      <c r="J46" s="6"/>
      <c r="K46" s="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" x14ac:dyDescent="0.3">
      <c r="A47" s="36" t="s">
        <v>23</v>
      </c>
      <c r="B47" s="37">
        <f>COUNTIF(A29:A45,"&lt;&gt;")</f>
        <v>17</v>
      </c>
      <c r="C47" s="36"/>
      <c r="D47" s="36"/>
      <c r="E47" s="36"/>
      <c r="F47" s="38"/>
      <c r="G47" s="39"/>
      <c r="H47" s="6"/>
      <c r="I47" s="6"/>
      <c r="J47" s="6"/>
      <c r="K47" s="6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9" spans="1:6" ht="13" x14ac:dyDescent="0.3">
      <c r="A49" s="58" t="s">
        <v>24</v>
      </c>
      <c r="B49" s="51"/>
      <c r="C49" s="51"/>
      <c r="D49" s="51"/>
      <c r="E49" s="51"/>
      <c r="F49" s="51"/>
    </row>
    <row r="50" spans="1:6" ht="13" x14ac:dyDescent="0.3">
      <c r="A50" s="59" t="s">
        <v>25</v>
      </c>
      <c r="B50" s="55"/>
      <c r="C50" s="55"/>
      <c r="D50" s="55"/>
      <c r="E50" s="55"/>
      <c r="F50" s="56"/>
    </row>
    <row r="51" spans="1:6" ht="13" x14ac:dyDescent="0.3">
      <c r="A51" s="54" t="s">
        <v>26</v>
      </c>
      <c r="B51" s="55"/>
      <c r="C51" s="55"/>
      <c r="D51" s="55"/>
      <c r="E51" s="55"/>
      <c r="F51" s="56"/>
    </row>
    <row r="52" spans="1:6" ht="13" x14ac:dyDescent="0.3">
      <c r="A52" s="54" t="s">
        <v>27</v>
      </c>
      <c r="B52" s="55"/>
      <c r="C52" s="55"/>
      <c r="D52" s="55"/>
      <c r="E52" s="55"/>
      <c r="F52" s="56"/>
    </row>
    <row r="53" spans="1:6" ht="13" x14ac:dyDescent="0.3">
      <c r="A53" s="54" t="s">
        <v>28</v>
      </c>
      <c r="B53" s="55"/>
      <c r="C53" s="55"/>
      <c r="D53" s="55"/>
      <c r="E53" s="55"/>
      <c r="F53" s="56"/>
    </row>
    <row r="54" spans="1:6" ht="13" x14ac:dyDescent="0.3">
      <c r="A54" s="54" t="s">
        <v>29</v>
      </c>
      <c r="B54" s="55"/>
      <c r="C54" s="55"/>
      <c r="D54" s="55"/>
      <c r="E54" s="55"/>
      <c r="F54" s="56"/>
    </row>
    <row r="55" spans="1:6" ht="13" x14ac:dyDescent="0.3">
      <c r="A55" s="54" t="s">
        <v>30</v>
      </c>
      <c r="B55" s="55"/>
      <c r="C55" s="55"/>
      <c r="D55" s="55"/>
      <c r="E55" s="55"/>
      <c r="F55" s="56"/>
    </row>
    <row r="56" spans="1:6" ht="13" x14ac:dyDescent="0.3">
      <c r="A56" s="54" t="s">
        <v>31</v>
      </c>
      <c r="B56" s="55"/>
      <c r="C56" s="55"/>
      <c r="D56" s="55"/>
      <c r="E56" s="55"/>
      <c r="F56" s="56"/>
    </row>
    <row r="57" spans="1:6" ht="13" x14ac:dyDescent="0.3">
      <c r="A57" s="54" t="s">
        <v>32</v>
      </c>
      <c r="B57" s="55"/>
      <c r="C57" s="55"/>
      <c r="D57" s="55"/>
      <c r="E57" s="55"/>
      <c r="F57" s="56"/>
    </row>
    <row r="58" spans="1:6" ht="13" x14ac:dyDescent="0.3">
      <c r="A58" s="54" t="s">
        <v>33</v>
      </c>
      <c r="B58" s="55"/>
      <c r="C58" s="55"/>
      <c r="D58" s="55"/>
      <c r="E58" s="55"/>
      <c r="F58" s="56"/>
    </row>
    <row r="59" spans="1:6" ht="13" x14ac:dyDescent="0.3">
      <c r="A59" s="54" t="s">
        <v>34</v>
      </c>
      <c r="B59" s="55"/>
      <c r="C59" s="55"/>
      <c r="D59" s="55"/>
      <c r="E59" s="55"/>
      <c r="F59" s="56"/>
    </row>
    <row r="60" spans="1:6" ht="13" x14ac:dyDescent="0.3">
      <c r="A60" s="54" t="s">
        <v>35</v>
      </c>
      <c r="B60" s="55"/>
      <c r="C60" s="55"/>
      <c r="D60" s="55"/>
      <c r="E60" s="55"/>
      <c r="F60" s="56"/>
    </row>
    <row r="61" spans="1:6" ht="13" x14ac:dyDescent="0.3">
      <c r="A61" s="54" t="s">
        <v>36</v>
      </c>
      <c r="B61" s="55"/>
      <c r="C61" s="55"/>
      <c r="D61" s="55"/>
      <c r="E61" s="55"/>
      <c r="F61" s="56"/>
    </row>
    <row r="62" spans="1:6" ht="13" x14ac:dyDescent="0.3">
      <c r="A62" s="54" t="s">
        <v>37</v>
      </c>
      <c r="B62" s="55"/>
      <c r="C62" s="55"/>
      <c r="D62" s="55"/>
      <c r="E62" s="55"/>
      <c r="F62" s="56"/>
    </row>
    <row r="63" spans="1:6" ht="13" x14ac:dyDescent="0.3">
      <c r="A63" s="54" t="s">
        <v>38</v>
      </c>
      <c r="B63" s="55"/>
      <c r="C63" s="55"/>
      <c r="D63" s="55"/>
      <c r="E63" s="55"/>
      <c r="F63" s="56"/>
    </row>
    <row r="64" spans="1:6" ht="13" x14ac:dyDescent="0.3">
      <c r="A64" s="54" t="s">
        <v>39</v>
      </c>
      <c r="B64" s="55"/>
      <c r="C64" s="55"/>
      <c r="D64" s="55"/>
      <c r="E64" s="55"/>
      <c r="F64" s="56"/>
    </row>
    <row r="65" spans="1:6" ht="13" x14ac:dyDescent="0.3">
      <c r="A65" s="54" t="s">
        <v>40</v>
      </c>
      <c r="B65" s="55"/>
      <c r="C65" s="55"/>
      <c r="D65" s="55"/>
      <c r="E65" s="55"/>
      <c r="F65" s="56"/>
    </row>
    <row r="66" spans="1:6" ht="13" x14ac:dyDescent="0.3">
      <c r="A66" s="54" t="s">
        <v>41</v>
      </c>
      <c r="B66" s="55"/>
      <c r="C66" s="55"/>
      <c r="D66" s="55"/>
      <c r="E66" s="55"/>
      <c r="F66" s="56"/>
    </row>
    <row r="67" spans="1:6" ht="13" x14ac:dyDescent="0.3">
      <c r="A67" s="54" t="s">
        <v>42</v>
      </c>
      <c r="B67" s="55"/>
      <c r="C67" s="55"/>
      <c r="D67" s="55"/>
      <c r="E67" s="55"/>
      <c r="F67" s="56"/>
    </row>
    <row r="68" spans="1:6" ht="13" x14ac:dyDescent="0.3">
      <c r="A68" s="54" t="s">
        <v>43</v>
      </c>
      <c r="B68" s="55"/>
      <c r="C68" s="55"/>
      <c r="D68" s="55"/>
      <c r="E68" s="55"/>
      <c r="F68" s="56"/>
    </row>
    <row r="69" spans="1:6" ht="13" x14ac:dyDescent="0.3">
      <c r="A69" s="54" t="s">
        <v>44</v>
      </c>
      <c r="B69" s="55"/>
      <c r="C69" s="55"/>
      <c r="D69" s="55"/>
      <c r="E69" s="55"/>
      <c r="F69" s="56"/>
    </row>
    <row r="70" spans="1:6" ht="13" x14ac:dyDescent="0.3">
      <c r="A70" s="54" t="s">
        <v>45</v>
      </c>
      <c r="B70" s="55"/>
      <c r="C70" s="55"/>
      <c r="D70" s="55"/>
      <c r="E70" s="55"/>
      <c r="F70" s="56"/>
    </row>
    <row r="71" spans="1:6" ht="13" x14ac:dyDescent="0.3">
      <c r="A71" s="54" t="s">
        <v>46</v>
      </c>
      <c r="B71" s="55"/>
      <c r="C71" s="55"/>
      <c r="D71" s="55"/>
      <c r="E71" s="55"/>
      <c r="F71" s="56"/>
    </row>
    <row r="72" spans="1:6" ht="13" x14ac:dyDescent="0.3">
      <c r="A72" s="54" t="s">
        <v>47</v>
      </c>
      <c r="B72" s="55"/>
      <c r="C72" s="55"/>
      <c r="D72" s="55"/>
      <c r="E72" s="55"/>
      <c r="F72" s="56"/>
    </row>
    <row r="73" spans="1:6" ht="13" x14ac:dyDescent="0.3">
      <c r="A73" s="54" t="s">
        <v>48</v>
      </c>
      <c r="B73" s="55"/>
      <c r="C73" s="55"/>
      <c r="D73" s="55"/>
      <c r="E73" s="55"/>
      <c r="F73" s="56"/>
    </row>
    <row r="74" spans="1:6" ht="15" customHeight="1" x14ac:dyDescent="0.3">
      <c r="A74" s="54" t="s">
        <v>124</v>
      </c>
      <c r="B74" s="55"/>
      <c r="C74" s="55"/>
      <c r="D74" s="55"/>
      <c r="E74" s="55"/>
      <c r="F74" s="56"/>
    </row>
    <row r="75" spans="1:6" ht="15" customHeight="1" x14ac:dyDescent="0.3">
      <c r="A75" s="54" t="s">
        <v>123</v>
      </c>
      <c r="B75" s="55"/>
      <c r="C75" s="55"/>
      <c r="D75" s="55"/>
      <c r="E75" s="55"/>
      <c r="F75" s="56"/>
    </row>
  </sheetData>
  <mergeCells count="46"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C11:G11"/>
    <mergeCell ref="A53:F53"/>
    <mergeCell ref="L11:N11"/>
    <mergeCell ref="C12:G12"/>
    <mergeCell ref="C15:G15"/>
    <mergeCell ref="C16:G16"/>
    <mergeCell ref="A19:G19"/>
    <mergeCell ref="A23:E23"/>
    <mergeCell ref="H11:J11"/>
    <mergeCell ref="A27:F27"/>
    <mergeCell ref="A49:F49"/>
    <mergeCell ref="A50:F50"/>
    <mergeCell ref="A51:F51"/>
    <mergeCell ref="A52:F52"/>
    <mergeCell ref="A65:F65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72:F72"/>
    <mergeCell ref="A73:F73"/>
    <mergeCell ref="A74:F74"/>
    <mergeCell ref="A75:F75"/>
    <mergeCell ref="A66:F66"/>
    <mergeCell ref="A67:F67"/>
    <mergeCell ref="A68:F68"/>
    <mergeCell ref="A69:F69"/>
    <mergeCell ref="A70:F70"/>
    <mergeCell ref="A71:F71"/>
  </mergeCells>
  <dataValidations count="1">
    <dataValidation type="list" allowBlank="1" sqref="A6:A16" xr:uid="{CD8B3752-F0EB-44EA-9071-C667F7A973CB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8A858-F6B6-4E1C-94DC-1B2444510632}">
  <dimension ref="A1:V75"/>
  <sheetViews>
    <sheetView workbookViewId="0">
      <selection sqref="A1:XFD1048576"/>
    </sheetView>
  </sheetViews>
  <sheetFormatPr defaultColWidth="14.453125" defaultRowHeight="15" customHeight="1" x14ac:dyDescent="0.25"/>
  <cols>
    <col min="1" max="1" width="57.453125" customWidth="1"/>
    <col min="2" max="2" width="23.26953125" customWidth="1"/>
    <col min="3" max="3" width="20.54296875" customWidth="1"/>
    <col min="4" max="4" width="20.1796875" customWidth="1"/>
    <col min="5" max="5" width="21.54296875" customWidth="1"/>
    <col min="6" max="6" width="24.7265625" customWidth="1"/>
    <col min="7" max="7" width="20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193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194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43">
        <v>61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43">
        <v>20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43">
        <v>28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43">
        <v>9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44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128</v>
      </c>
      <c r="B11" s="43">
        <v>0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140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40"/>
      <c r="H13" s="6"/>
      <c r="I13" s="6"/>
      <c r="J13" s="6"/>
      <c r="K13" s="6"/>
      <c r="L13" s="10"/>
      <c r="M13" s="10"/>
      <c r="N13" s="10"/>
      <c r="O13" s="2"/>
      <c r="P13" s="2"/>
      <c r="Q13" s="2"/>
      <c r="R13" s="2"/>
      <c r="S13" s="2"/>
    </row>
    <row r="14" spans="1:22" ht="15" customHeight="1" x14ac:dyDescent="0.3">
      <c r="A14" s="8" t="s">
        <v>178</v>
      </c>
      <c r="B14" s="9">
        <v>1</v>
      </c>
      <c r="C14" s="40"/>
      <c r="H14" s="6"/>
      <c r="I14" s="6"/>
      <c r="J14" s="6"/>
      <c r="K14" s="6"/>
      <c r="L14" s="10"/>
      <c r="M14" s="10"/>
      <c r="N14" s="10"/>
      <c r="O14" s="2"/>
      <c r="P14" s="2"/>
      <c r="Q14" s="2"/>
      <c r="R14" s="2"/>
      <c r="S14" s="2"/>
    </row>
    <row r="15" spans="1:22" ht="15" customHeight="1" x14ac:dyDescent="0.3">
      <c r="A15" s="8" t="s">
        <v>129</v>
      </c>
      <c r="B15" s="7">
        <v>1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8"/>
      <c r="B16" s="7">
        <v>0</v>
      </c>
      <c r="C16" s="50"/>
      <c r="D16" s="51"/>
      <c r="E16" s="51"/>
      <c r="F16" s="51"/>
      <c r="G16" s="51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11" t="s">
        <v>4</v>
      </c>
      <c r="B17" s="4">
        <f>SUM(B6:B16)</f>
        <v>269</v>
      </c>
      <c r="C17" s="5"/>
      <c r="D17" s="5"/>
      <c r="E17" s="5"/>
      <c r="F17" s="5"/>
      <c r="G17" s="5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3">
      <c r="A19" s="57" t="s">
        <v>116</v>
      </c>
      <c r="B19" s="55"/>
      <c r="C19" s="55"/>
      <c r="D19" s="55"/>
      <c r="E19" s="55"/>
      <c r="F19" s="55"/>
      <c r="G19" s="56"/>
      <c r="H19" s="5"/>
      <c r="I19" s="5"/>
      <c r="J19" s="5"/>
      <c r="K19" s="6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5">
      <c r="A20" s="4" t="s">
        <v>5</v>
      </c>
      <c r="B20" s="4" t="s">
        <v>6</v>
      </c>
      <c r="C20" s="4" t="s">
        <v>7</v>
      </c>
      <c r="D20" s="4" t="s">
        <v>8</v>
      </c>
      <c r="E20" s="4" t="s">
        <v>9</v>
      </c>
      <c r="F20" s="4" t="s">
        <v>10</v>
      </c>
      <c r="G20" s="4" t="s">
        <v>11</v>
      </c>
      <c r="H20" s="5"/>
      <c r="I20" s="5"/>
      <c r="J20" s="5"/>
      <c r="K20" s="6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15" customHeight="1" x14ac:dyDescent="0.3">
      <c r="A21" s="7">
        <v>61</v>
      </c>
      <c r="B21" s="7">
        <v>20</v>
      </c>
      <c r="C21" s="7">
        <v>28</v>
      </c>
      <c r="D21" s="9">
        <v>9</v>
      </c>
      <c r="E21" s="7">
        <v>2</v>
      </c>
      <c r="F21" s="43">
        <v>0</v>
      </c>
      <c r="G21" s="13">
        <f>SUM(A21:F21)</f>
        <v>120</v>
      </c>
      <c r="H21" s="14"/>
      <c r="I21" s="14"/>
      <c r="J21" s="15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16"/>
      <c r="B22" s="6"/>
      <c r="C22" s="17"/>
      <c r="D22" s="18"/>
      <c r="E22" s="6"/>
      <c r="F22" s="6"/>
      <c r="G22" s="6"/>
      <c r="H22" s="6"/>
      <c r="I22" s="6"/>
      <c r="J22" s="6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57" t="s">
        <v>119</v>
      </c>
      <c r="B23" s="55"/>
      <c r="C23" s="55"/>
      <c r="D23" s="55"/>
      <c r="E23" s="56"/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3">
      <c r="A24" s="4" t="s">
        <v>12</v>
      </c>
      <c r="B24" s="4" t="s">
        <v>13</v>
      </c>
      <c r="C24" s="4" t="s">
        <v>14</v>
      </c>
      <c r="D24" s="4" t="s">
        <v>15</v>
      </c>
      <c r="E24" s="4" t="s">
        <v>16</v>
      </c>
      <c r="F24" s="5"/>
      <c r="G24" s="5"/>
      <c r="H24" s="5"/>
      <c r="I24" s="19"/>
      <c r="J24" s="19"/>
      <c r="K24" s="6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" x14ac:dyDescent="0.3">
      <c r="A25" s="7">
        <v>1</v>
      </c>
      <c r="B25" s="7">
        <v>7</v>
      </c>
      <c r="C25" s="7">
        <v>0</v>
      </c>
      <c r="D25" s="9">
        <v>0</v>
      </c>
      <c r="E25" s="20">
        <f>SUM(A25:D25)</f>
        <v>8</v>
      </c>
      <c r="F25" s="15"/>
      <c r="G25" s="14"/>
      <c r="H25" s="14"/>
      <c r="I25" s="14"/>
      <c r="J25" s="14"/>
      <c r="K25" s="14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ht="14" x14ac:dyDescent="0.3">
      <c r="A26" s="16"/>
      <c r="B26" s="6"/>
      <c r="C26" s="17"/>
      <c r="D26" s="18"/>
      <c r="E26" s="6"/>
      <c r="F26" s="6"/>
      <c r="G26" s="6"/>
      <c r="H26" s="6"/>
      <c r="I26" s="6"/>
      <c r="J26" s="6"/>
      <c r="K26" s="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" x14ac:dyDescent="0.25">
      <c r="A27" s="57" t="s">
        <v>149</v>
      </c>
      <c r="B27" s="55"/>
      <c r="C27" s="55"/>
      <c r="D27" s="55"/>
      <c r="E27" s="55"/>
      <c r="F27" s="56"/>
      <c r="G27" s="19"/>
      <c r="H27" s="22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25">
      <c r="A28" s="4" t="s">
        <v>17</v>
      </c>
      <c r="B28" s="4" t="s">
        <v>18</v>
      </c>
      <c r="C28" s="23" t="s">
        <v>19</v>
      </c>
      <c r="D28" s="4" t="s">
        <v>20</v>
      </c>
      <c r="E28" s="4" t="s">
        <v>21</v>
      </c>
      <c r="F28" s="4" t="s">
        <v>22</v>
      </c>
      <c r="G28" s="19"/>
      <c r="H28" s="6"/>
      <c r="I28" s="6"/>
      <c r="J28" s="6"/>
      <c r="K28" s="6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ht="42" x14ac:dyDescent="0.3">
      <c r="A29" s="29" t="s">
        <v>60</v>
      </c>
      <c r="B29" s="25" t="s">
        <v>160</v>
      </c>
      <c r="C29" s="26" t="s">
        <v>118</v>
      </c>
      <c r="D29" s="27">
        <v>39615</v>
      </c>
      <c r="E29" s="7" t="s">
        <v>74</v>
      </c>
      <c r="F29" s="27" t="s">
        <v>75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8" x14ac:dyDescent="0.3">
      <c r="A30" s="24" t="s">
        <v>56</v>
      </c>
      <c r="B30" s="25" t="s">
        <v>156</v>
      </c>
      <c r="C30" s="26" t="s">
        <v>68</v>
      </c>
      <c r="D30" s="27" t="s">
        <v>100</v>
      </c>
      <c r="E30" s="7" t="s">
        <v>79</v>
      </c>
      <c r="F30" s="27" t="s">
        <v>80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42" x14ac:dyDescent="0.3">
      <c r="A31" s="24" t="s">
        <v>57</v>
      </c>
      <c r="B31" s="25" t="s">
        <v>156</v>
      </c>
      <c r="C31" s="26" t="s">
        <v>68</v>
      </c>
      <c r="D31" s="27" t="s">
        <v>100</v>
      </c>
      <c r="E31" s="7" t="s">
        <v>77</v>
      </c>
      <c r="F31" s="27" t="s">
        <v>78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58</v>
      </c>
      <c r="B32" s="25" t="s">
        <v>150</v>
      </c>
      <c r="C32" s="26" t="s">
        <v>59</v>
      </c>
      <c r="D32" s="27">
        <v>42887</v>
      </c>
      <c r="E32" s="7" t="s">
        <v>69</v>
      </c>
      <c r="F32" s="27" t="s">
        <v>70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8" x14ac:dyDescent="0.3">
      <c r="A33" s="24" t="s">
        <v>61</v>
      </c>
      <c r="B33" s="25" t="s">
        <v>150</v>
      </c>
      <c r="C33" s="26" t="s">
        <v>153</v>
      </c>
      <c r="D33" s="27">
        <v>33378</v>
      </c>
      <c r="E33" s="7" t="s">
        <v>62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32.25" customHeight="1" x14ac:dyDescent="0.3">
      <c r="A34" s="45" t="s">
        <v>165</v>
      </c>
      <c r="B34" s="46" t="s">
        <v>150</v>
      </c>
      <c r="C34" s="47" t="s">
        <v>166</v>
      </c>
      <c r="D34" s="48" t="s">
        <v>167</v>
      </c>
      <c r="E34" s="7" t="s">
        <v>79</v>
      </c>
      <c r="F34" s="27" t="s">
        <v>70</v>
      </c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" x14ac:dyDescent="0.3">
      <c r="A35" s="24" t="s">
        <v>63</v>
      </c>
      <c r="B35" s="25" t="s">
        <v>150</v>
      </c>
      <c r="C35" s="26" t="s">
        <v>64</v>
      </c>
      <c r="D35" s="27">
        <v>37412</v>
      </c>
      <c r="E35" s="7" t="s">
        <v>154</v>
      </c>
      <c r="F35" s="27" t="s">
        <v>76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65</v>
      </c>
      <c r="B36" s="25" t="s">
        <v>156</v>
      </c>
      <c r="C36" s="26" t="s">
        <v>67</v>
      </c>
      <c r="D36" s="27" t="s">
        <v>100</v>
      </c>
      <c r="E36" s="7" t="s">
        <v>79</v>
      </c>
      <c r="F36" s="27" t="s">
        <v>80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8" x14ac:dyDescent="0.3">
      <c r="A37" s="24" t="s">
        <v>72</v>
      </c>
      <c r="B37" s="25" t="s">
        <v>150</v>
      </c>
      <c r="C37" s="26" t="s">
        <v>64</v>
      </c>
      <c r="D37" s="27">
        <v>43364</v>
      </c>
      <c r="E37" s="7" t="s">
        <v>155</v>
      </c>
      <c r="F37" s="27" t="s">
        <v>76</v>
      </c>
      <c r="G37" s="28" t="s">
        <v>51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4" t="s">
        <v>88</v>
      </c>
      <c r="B38" s="25" t="s">
        <v>114</v>
      </c>
      <c r="C38" s="26" t="s">
        <v>84</v>
      </c>
      <c r="D38" s="27">
        <v>44287</v>
      </c>
      <c r="E38" s="7" t="s">
        <v>90</v>
      </c>
      <c r="F38" s="27" t="s">
        <v>91</v>
      </c>
      <c r="G38" s="28" t="s">
        <v>89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4" t="s">
        <v>85</v>
      </c>
      <c r="B39" s="25" t="s">
        <v>108</v>
      </c>
      <c r="C39" s="26" t="s">
        <v>84</v>
      </c>
      <c r="D39" s="27">
        <v>43867</v>
      </c>
      <c r="E39" s="7" t="s">
        <v>92</v>
      </c>
      <c r="F39" s="27" t="s">
        <v>93</v>
      </c>
      <c r="G39" s="28" t="s">
        <v>51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86</v>
      </c>
      <c r="B40" s="25" t="s">
        <v>108</v>
      </c>
      <c r="C40" s="26" t="s">
        <v>84</v>
      </c>
      <c r="D40" s="27">
        <v>44228</v>
      </c>
      <c r="E40" s="7" t="s">
        <v>87</v>
      </c>
      <c r="F40" s="27"/>
      <c r="G40" s="28" t="s">
        <v>51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94</v>
      </c>
      <c r="B41" s="25" t="s">
        <v>158</v>
      </c>
      <c r="C41" s="26" t="s">
        <v>84</v>
      </c>
      <c r="D41" s="27">
        <v>44249</v>
      </c>
      <c r="E41" s="7" t="s">
        <v>90</v>
      </c>
      <c r="F41" s="27" t="s">
        <v>91</v>
      </c>
      <c r="G41" s="28" t="s">
        <v>51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95</v>
      </c>
      <c r="B42" s="25" t="s">
        <v>111</v>
      </c>
      <c r="C42" s="26" t="s">
        <v>84</v>
      </c>
      <c r="D42" s="27">
        <v>44228</v>
      </c>
      <c r="E42" s="7" t="s">
        <v>96</v>
      </c>
      <c r="F42" s="27"/>
      <c r="G42" s="28" t="s">
        <v>89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42" x14ac:dyDescent="0.3">
      <c r="A43" s="24" t="s">
        <v>97</v>
      </c>
      <c r="B43" s="25" t="s">
        <v>112</v>
      </c>
      <c r="C43" s="26" t="s">
        <v>84</v>
      </c>
      <c r="D43" s="27">
        <v>43647</v>
      </c>
      <c r="E43" s="7" t="s">
        <v>101</v>
      </c>
      <c r="F43" s="27" t="s">
        <v>102</v>
      </c>
      <c r="G43" s="28" t="s">
        <v>89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8" x14ac:dyDescent="0.3">
      <c r="A44" s="24" t="s">
        <v>99</v>
      </c>
      <c r="B44" s="25" t="s">
        <v>110</v>
      </c>
      <c r="C44" s="26" t="s">
        <v>84</v>
      </c>
      <c r="D44" s="27">
        <v>42592</v>
      </c>
      <c r="E44" s="7" t="s">
        <v>90</v>
      </c>
      <c r="F44" s="27" t="s">
        <v>91</v>
      </c>
      <c r="G44" s="28" t="s">
        <v>51</v>
      </c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8" x14ac:dyDescent="0.3">
      <c r="A45" s="24" t="s">
        <v>172</v>
      </c>
      <c r="B45" s="25" t="s">
        <v>110</v>
      </c>
      <c r="C45" s="26" t="s">
        <v>84</v>
      </c>
      <c r="D45" s="27">
        <v>44593</v>
      </c>
      <c r="E45" s="7" t="s">
        <v>79</v>
      </c>
      <c r="F45" s="35"/>
      <c r="G45" s="28" t="s">
        <v>51</v>
      </c>
      <c r="H45" s="22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" x14ac:dyDescent="0.3">
      <c r="A46" s="30"/>
      <c r="B46" s="31"/>
      <c r="C46" s="32"/>
      <c r="D46" s="33"/>
      <c r="E46" s="34"/>
      <c r="F46" s="35"/>
      <c r="G46" s="28"/>
      <c r="H46" s="22"/>
      <c r="I46" s="6"/>
      <c r="J46" s="6"/>
      <c r="K46" s="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" x14ac:dyDescent="0.3">
      <c r="A47" s="36" t="s">
        <v>23</v>
      </c>
      <c r="B47" s="37">
        <f>COUNTIF(A29:A45,"&lt;&gt;")</f>
        <v>17</v>
      </c>
      <c r="C47" s="36"/>
      <c r="D47" s="36"/>
      <c r="E47" s="36"/>
      <c r="F47" s="38"/>
      <c r="G47" s="39"/>
      <c r="H47" s="6"/>
      <c r="I47" s="6"/>
      <c r="J47" s="6"/>
      <c r="K47" s="6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9" spans="1:6" ht="13" x14ac:dyDescent="0.3">
      <c r="A49" s="58" t="s">
        <v>24</v>
      </c>
      <c r="B49" s="51"/>
      <c r="C49" s="51"/>
      <c r="D49" s="51"/>
      <c r="E49" s="51"/>
      <c r="F49" s="51"/>
    </row>
    <row r="50" spans="1:6" ht="13" x14ac:dyDescent="0.3">
      <c r="A50" s="59" t="s">
        <v>25</v>
      </c>
      <c r="B50" s="55"/>
      <c r="C50" s="55"/>
      <c r="D50" s="55"/>
      <c r="E50" s="55"/>
      <c r="F50" s="56"/>
    </row>
    <row r="51" spans="1:6" ht="13" x14ac:dyDescent="0.3">
      <c r="A51" s="54" t="s">
        <v>26</v>
      </c>
      <c r="B51" s="55"/>
      <c r="C51" s="55"/>
      <c r="D51" s="55"/>
      <c r="E51" s="55"/>
      <c r="F51" s="56"/>
    </row>
    <row r="52" spans="1:6" ht="13" x14ac:dyDescent="0.3">
      <c r="A52" s="54" t="s">
        <v>27</v>
      </c>
      <c r="B52" s="55"/>
      <c r="C52" s="55"/>
      <c r="D52" s="55"/>
      <c r="E52" s="55"/>
      <c r="F52" s="56"/>
    </row>
    <row r="53" spans="1:6" ht="13" x14ac:dyDescent="0.3">
      <c r="A53" s="54" t="s">
        <v>28</v>
      </c>
      <c r="B53" s="55"/>
      <c r="C53" s="55"/>
      <c r="D53" s="55"/>
      <c r="E53" s="55"/>
      <c r="F53" s="56"/>
    </row>
    <row r="54" spans="1:6" ht="13" x14ac:dyDescent="0.3">
      <c r="A54" s="54" t="s">
        <v>29</v>
      </c>
      <c r="B54" s="55"/>
      <c r="C54" s="55"/>
      <c r="D54" s="55"/>
      <c r="E54" s="55"/>
      <c r="F54" s="56"/>
    </row>
    <row r="55" spans="1:6" ht="13" x14ac:dyDescent="0.3">
      <c r="A55" s="54" t="s">
        <v>30</v>
      </c>
      <c r="B55" s="55"/>
      <c r="C55" s="55"/>
      <c r="D55" s="55"/>
      <c r="E55" s="55"/>
      <c r="F55" s="56"/>
    </row>
    <row r="56" spans="1:6" ht="13" x14ac:dyDescent="0.3">
      <c r="A56" s="54" t="s">
        <v>31</v>
      </c>
      <c r="B56" s="55"/>
      <c r="C56" s="55"/>
      <c r="D56" s="55"/>
      <c r="E56" s="55"/>
      <c r="F56" s="56"/>
    </row>
    <row r="57" spans="1:6" ht="13" x14ac:dyDescent="0.3">
      <c r="A57" s="54" t="s">
        <v>32</v>
      </c>
      <c r="B57" s="55"/>
      <c r="C57" s="55"/>
      <c r="D57" s="55"/>
      <c r="E57" s="55"/>
      <c r="F57" s="56"/>
    </row>
    <row r="58" spans="1:6" ht="13" x14ac:dyDescent="0.3">
      <c r="A58" s="54" t="s">
        <v>33</v>
      </c>
      <c r="B58" s="55"/>
      <c r="C58" s="55"/>
      <c r="D58" s="55"/>
      <c r="E58" s="55"/>
      <c r="F58" s="56"/>
    </row>
    <row r="59" spans="1:6" ht="13" x14ac:dyDescent="0.3">
      <c r="A59" s="54" t="s">
        <v>34</v>
      </c>
      <c r="B59" s="55"/>
      <c r="C59" s="55"/>
      <c r="D59" s="55"/>
      <c r="E59" s="55"/>
      <c r="F59" s="56"/>
    </row>
    <row r="60" spans="1:6" ht="13" x14ac:dyDescent="0.3">
      <c r="A60" s="54" t="s">
        <v>35</v>
      </c>
      <c r="B60" s="55"/>
      <c r="C60" s="55"/>
      <c r="D60" s="55"/>
      <c r="E60" s="55"/>
      <c r="F60" s="56"/>
    </row>
    <row r="61" spans="1:6" ht="13" x14ac:dyDescent="0.3">
      <c r="A61" s="54" t="s">
        <v>36</v>
      </c>
      <c r="B61" s="55"/>
      <c r="C61" s="55"/>
      <c r="D61" s="55"/>
      <c r="E61" s="55"/>
      <c r="F61" s="56"/>
    </row>
    <row r="62" spans="1:6" ht="13" x14ac:dyDescent="0.3">
      <c r="A62" s="54" t="s">
        <v>37</v>
      </c>
      <c r="B62" s="55"/>
      <c r="C62" s="55"/>
      <c r="D62" s="55"/>
      <c r="E62" s="55"/>
      <c r="F62" s="56"/>
    </row>
    <row r="63" spans="1:6" ht="13" x14ac:dyDescent="0.3">
      <c r="A63" s="54" t="s">
        <v>38</v>
      </c>
      <c r="B63" s="55"/>
      <c r="C63" s="55"/>
      <c r="D63" s="55"/>
      <c r="E63" s="55"/>
      <c r="F63" s="56"/>
    </row>
    <row r="64" spans="1:6" ht="13" x14ac:dyDescent="0.3">
      <c r="A64" s="54" t="s">
        <v>39</v>
      </c>
      <c r="B64" s="55"/>
      <c r="C64" s="55"/>
      <c r="D64" s="55"/>
      <c r="E64" s="55"/>
      <c r="F64" s="56"/>
    </row>
    <row r="65" spans="1:6" ht="13" x14ac:dyDescent="0.3">
      <c r="A65" s="54" t="s">
        <v>40</v>
      </c>
      <c r="B65" s="55"/>
      <c r="C65" s="55"/>
      <c r="D65" s="55"/>
      <c r="E65" s="55"/>
      <c r="F65" s="56"/>
    </row>
    <row r="66" spans="1:6" ht="13" x14ac:dyDescent="0.3">
      <c r="A66" s="54" t="s">
        <v>41</v>
      </c>
      <c r="B66" s="55"/>
      <c r="C66" s="55"/>
      <c r="D66" s="55"/>
      <c r="E66" s="55"/>
      <c r="F66" s="56"/>
    </row>
    <row r="67" spans="1:6" ht="13" x14ac:dyDescent="0.3">
      <c r="A67" s="54" t="s">
        <v>42</v>
      </c>
      <c r="B67" s="55"/>
      <c r="C67" s="55"/>
      <c r="D67" s="55"/>
      <c r="E67" s="55"/>
      <c r="F67" s="56"/>
    </row>
    <row r="68" spans="1:6" ht="13" x14ac:dyDescent="0.3">
      <c r="A68" s="54" t="s">
        <v>43</v>
      </c>
      <c r="B68" s="55"/>
      <c r="C68" s="55"/>
      <c r="D68" s="55"/>
      <c r="E68" s="55"/>
      <c r="F68" s="56"/>
    </row>
    <row r="69" spans="1:6" ht="13" x14ac:dyDescent="0.3">
      <c r="A69" s="54" t="s">
        <v>44</v>
      </c>
      <c r="B69" s="55"/>
      <c r="C69" s="55"/>
      <c r="D69" s="55"/>
      <c r="E69" s="55"/>
      <c r="F69" s="56"/>
    </row>
    <row r="70" spans="1:6" ht="13" x14ac:dyDescent="0.3">
      <c r="A70" s="54" t="s">
        <v>45</v>
      </c>
      <c r="B70" s="55"/>
      <c r="C70" s="55"/>
      <c r="D70" s="55"/>
      <c r="E70" s="55"/>
      <c r="F70" s="56"/>
    </row>
    <row r="71" spans="1:6" ht="13" x14ac:dyDescent="0.3">
      <c r="A71" s="54" t="s">
        <v>46</v>
      </c>
      <c r="B71" s="55"/>
      <c r="C71" s="55"/>
      <c r="D71" s="55"/>
      <c r="E71" s="55"/>
      <c r="F71" s="56"/>
    </row>
    <row r="72" spans="1:6" ht="13" x14ac:dyDescent="0.3">
      <c r="A72" s="54" t="s">
        <v>47</v>
      </c>
      <c r="B72" s="55"/>
      <c r="C72" s="55"/>
      <c r="D72" s="55"/>
      <c r="E72" s="55"/>
      <c r="F72" s="56"/>
    </row>
    <row r="73" spans="1:6" ht="13" x14ac:dyDescent="0.3">
      <c r="A73" s="54" t="s">
        <v>48</v>
      </c>
      <c r="B73" s="55"/>
      <c r="C73" s="55"/>
      <c r="D73" s="55"/>
      <c r="E73" s="55"/>
      <c r="F73" s="56"/>
    </row>
    <row r="74" spans="1:6" ht="15" customHeight="1" x14ac:dyDescent="0.3">
      <c r="A74" s="54" t="s">
        <v>124</v>
      </c>
      <c r="B74" s="55"/>
      <c r="C74" s="55"/>
      <c r="D74" s="55"/>
      <c r="E74" s="55"/>
      <c r="F74" s="56"/>
    </row>
    <row r="75" spans="1:6" ht="15" customHeight="1" x14ac:dyDescent="0.3">
      <c r="A75" s="54" t="s">
        <v>123</v>
      </c>
      <c r="B75" s="55"/>
      <c r="C75" s="55"/>
      <c r="D75" s="55"/>
      <c r="E75" s="55"/>
      <c r="F75" s="56"/>
    </row>
  </sheetData>
  <mergeCells count="46"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C11:G11"/>
    <mergeCell ref="A53:F53"/>
    <mergeCell ref="L11:N11"/>
    <mergeCell ref="C12:G12"/>
    <mergeCell ref="C15:G15"/>
    <mergeCell ref="C16:G16"/>
    <mergeCell ref="A19:G19"/>
    <mergeCell ref="A23:E23"/>
    <mergeCell ref="H11:J11"/>
    <mergeCell ref="A27:F27"/>
    <mergeCell ref="A49:F49"/>
    <mergeCell ref="A50:F50"/>
    <mergeCell ref="A51:F51"/>
    <mergeCell ref="A52:F52"/>
    <mergeCell ref="A65:F65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72:F72"/>
    <mergeCell ref="A73:F73"/>
    <mergeCell ref="A74:F74"/>
    <mergeCell ref="A75:F75"/>
    <mergeCell ref="A66:F66"/>
    <mergeCell ref="A67:F67"/>
    <mergeCell ref="A68:F68"/>
    <mergeCell ref="A69:F69"/>
    <mergeCell ref="A70:F70"/>
    <mergeCell ref="A71:F71"/>
  </mergeCells>
  <dataValidations count="1">
    <dataValidation type="list" allowBlank="1" sqref="A6:A16" xr:uid="{CC62F584-6426-4F29-849D-9D311CAC3071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4A704-DFD3-4AF4-858B-4941CFF49797}">
  <dimension ref="A1:V74"/>
  <sheetViews>
    <sheetView tabSelected="1" workbookViewId="0">
      <selection activeCell="C8" sqref="C8:G8"/>
    </sheetView>
  </sheetViews>
  <sheetFormatPr defaultColWidth="14.453125" defaultRowHeight="15" customHeight="1" x14ac:dyDescent="0.25"/>
  <cols>
    <col min="1" max="1" width="57.453125" customWidth="1"/>
    <col min="2" max="2" width="23.26953125" customWidth="1"/>
    <col min="3" max="3" width="20.54296875" customWidth="1"/>
    <col min="4" max="4" width="20.1796875" customWidth="1"/>
    <col min="5" max="5" width="21.54296875" customWidth="1"/>
    <col min="6" max="6" width="25.26953125" customWidth="1"/>
    <col min="7" max="7" width="20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195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196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43">
        <v>61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43">
        <v>20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43">
        <v>28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43">
        <v>9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44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128</v>
      </c>
      <c r="B11" s="43">
        <v>0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136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6</v>
      </c>
      <c r="C13" s="40"/>
      <c r="H13" s="6"/>
      <c r="I13" s="6"/>
      <c r="J13" s="6"/>
      <c r="K13" s="6"/>
      <c r="L13" s="10"/>
      <c r="M13" s="10"/>
      <c r="N13" s="10"/>
      <c r="O13" s="2"/>
      <c r="P13" s="2"/>
      <c r="Q13" s="2"/>
      <c r="R13" s="2"/>
      <c r="S13" s="2"/>
    </row>
    <row r="14" spans="1:22" ht="15" customHeight="1" x14ac:dyDescent="0.3">
      <c r="A14" s="8" t="s">
        <v>178</v>
      </c>
      <c r="B14" s="9">
        <v>1</v>
      </c>
      <c r="C14" s="40"/>
      <c r="H14" s="6"/>
      <c r="I14" s="6"/>
      <c r="J14" s="6"/>
      <c r="K14" s="6"/>
      <c r="L14" s="10"/>
      <c r="M14" s="10"/>
      <c r="N14" s="10"/>
      <c r="O14" s="2"/>
      <c r="P14" s="2"/>
      <c r="Q14" s="2"/>
      <c r="R14" s="2"/>
      <c r="S14" s="2"/>
    </row>
    <row r="15" spans="1:22" ht="15" customHeight="1" x14ac:dyDescent="0.3">
      <c r="A15" s="8" t="s">
        <v>129</v>
      </c>
      <c r="B15" s="7">
        <v>6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8"/>
      <c r="B16" s="7">
        <v>0</v>
      </c>
      <c r="C16" s="50"/>
      <c r="D16" s="51"/>
      <c r="E16" s="51"/>
      <c r="F16" s="51"/>
      <c r="G16" s="51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11" t="s">
        <v>4</v>
      </c>
      <c r="B17" s="4">
        <f>SUM(B6:B16)</f>
        <v>269</v>
      </c>
      <c r="C17" s="5"/>
      <c r="D17" s="5"/>
      <c r="E17" s="5"/>
      <c r="F17" s="5"/>
      <c r="G17" s="5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3">
      <c r="A19" s="57" t="s">
        <v>116</v>
      </c>
      <c r="B19" s="55"/>
      <c r="C19" s="55"/>
      <c r="D19" s="55"/>
      <c r="E19" s="55"/>
      <c r="F19" s="55"/>
      <c r="G19" s="56"/>
      <c r="H19" s="5"/>
      <c r="I19" s="5"/>
      <c r="J19" s="5"/>
      <c r="K19" s="6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5">
      <c r="A20" s="4" t="s">
        <v>5</v>
      </c>
      <c r="B20" s="4" t="s">
        <v>6</v>
      </c>
      <c r="C20" s="4" t="s">
        <v>7</v>
      </c>
      <c r="D20" s="4" t="s">
        <v>8</v>
      </c>
      <c r="E20" s="4" t="s">
        <v>9</v>
      </c>
      <c r="F20" s="4" t="s">
        <v>10</v>
      </c>
      <c r="G20" s="4" t="s">
        <v>11</v>
      </c>
      <c r="H20" s="5"/>
      <c r="I20" s="5"/>
      <c r="J20" s="5"/>
      <c r="K20" s="6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15" customHeight="1" x14ac:dyDescent="0.3">
      <c r="A21" s="7">
        <v>61</v>
      </c>
      <c r="B21" s="7">
        <v>20</v>
      </c>
      <c r="C21" s="7">
        <v>28</v>
      </c>
      <c r="D21" s="9">
        <v>9</v>
      </c>
      <c r="E21" s="7">
        <v>2</v>
      </c>
      <c r="F21" s="43">
        <v>0</v>
      </c>
      <c r="G21" s="13">
        <f>SUM(A21:F21)</f>
        <v>120</v>
      </c>
      <c r="H21" s="14"/>
      <c r="I21" s="14"/>
      <c r="J21" s="15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16"/>
      <c r="B22" s="6"/>
      <c r="C22" s="17"/>
      <c r="D22" s="18"/>
      <c r="E22" s="6"/>
      <c r="F22" s="6"/>
      <c r="G22" s="6"/>
      <c r="H22" s="6"/>
      <c r="I22" s="6"/>
      <c r="J22" s="6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57" t="s">
        <v>119</v>
      </c>
      <c r="B23" s="55"/>
      <c r="C23" s="55"/>
      <c r="D23" s="55"/>
      <c r="E23" s="56"/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3">
      <c r="A24" s="4" t="s">
        <v>12</v>
      </c>
      <c r="B24" s="4" t="s">
        <v>13</v>
      </c>
      <c r="C24" s="4" t="s">
        <v>14</v>
      </c>
      <c r="D24" s="4" t="s">
        <v>15</v>
      </c>
      <c r="E24" s="4" t="s">
        <v>16</v>
      </c>
      <c r="F24" s="5"/>
      <c r="G24" s="5"/>
      <c r="H24" s="5"/>
      <c r="I24" s="19"/>
      <c r="J24" s="19"/>
      <c r="K24" s="6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" x14ac:dyDescent="0.3">
      <c r="A25" s="7">
        <v>1</v>
      </c>
      <c r="B25" s="7">
        <v>6</v>
      </c>
      <c r="C25" s="7">
        <v>0</v>
      </c>
      <c r="D25" s="9">
        <v>0</v>
      </c>
      <c r="E25" s="20">
        <f>SUM(A25:D25)</f>
        <v>7</v>
      </c>
      <c r="F25" s="15"/>
      <c r="G25" s="14"/>
      <c r="H25" s="14"/>
      <c r="I25" s="14"/>
      <c r="J25" s="14"/>
      <c r="K25" s="14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ht="14" x14ac:dyDescent="0.3">
      <c r="A26" s="16"/>
      <c r="B26" s="6"/>
      <c r="C26" s="17"/>
      <c r="D26" s="18"/>
      <c r="E26" s="6"/>
      <c r="F26" s="6"/>
      <c r="G26" s="6"/>
      <c r="H26" s="6"/>
      <c r="I26" s="6"/>
      <c r="J26" s="6"/>
      <c r="K26" s="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" x14ac:dyDescent="0.25">
      <c r="A27" s="57" t="s">
        <v>149</v>
      </c>
      <c r="B27" s="55"/>
      <c r="C27" s="55"/>
      <c r="D27" s="55"/>
      <c r="E27" s="55"/>
      <c r="F27" s="56"/>
      <c r="G27" s="19"/>
      <c r="H27" s="22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25">
      <c r="A28" s="4" t="s">
        <v>17</v>
      </c>
      <c r="B28" s="4" t="s">
        <v>18</v>
      </c>
      <c r="C28" s="23" t="s">
        <v>19</v>
      </c>
      <c r="D28" s="4" t="s">
        <v>20</v>
      </c>
      <c r="E28" s="4" t="s">
        <v>21</v>
      </c>
      <c r="F28" s="4" t="s">
        <v>22</v>
      </c>
      <c r="G28" s="19"/>
      <c r="H28" s="6"/>
      <c r="I28" s="6"/>
      <c r="J28" s="6"/>
      <c r="K28" s="6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ht="42" x14ac:dyDescent="0.3">
      <c r="A29" s="29" t="s">
        <v>60</v>
      </c>
      <c r="B29" s="25" t="s">
        <v>160</v>
      </c>
      <c r="C29" s="26" t="s">
        <v>118</v>
      </c>
      <c r="D29" s="27">
        <v>39615</v>
      </c>
      <c r="E29" s="7" t="s">
        <v>74</v>
      </c>
      <c r="F29" s="27" t="s">
        <v>75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8" x14ac:dyDescent="0.3">
      <c r="A30" s="24" t="s">
        <v>56</v>
      </c>
      <c r="B30" s="25" t="s">
        <v>156</v>
      </c>
      <c r="C30" s="26" t="s">
        <v>68</v>
      </c>
      <c r="D30" s="27" t="s">
        <v>100</v>
      </c>
      <c r="E30" s="7" t="s">
        <v>79</v>
      </c>
      <c r="F30" s="27" t="s">
        <v>80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42" x14ac:dyDescent="0.3">
      <c r="A31" s="24" t="s">
        <v>57</v>
      </c>
      <c r="B31" s="25" t="s">
        <v>156</v>
      </c>
      <c r="C31" s="26" t="s">
        <v>68</v>
      </c>
      <c r="D31" s="27" t="s">
        <v>100</v>
      </c>
      <c r="E31" s="7" t="s">
        <v>77</v>
      </c>
      <c r="F31" s="27" t="s">
        <v>78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58</v>
      </c>
      <c r="B32" s="25" t="s">
        <v>150</v>
      </c>
      <c r="C32" s="26" t="s">
        <v>59</v>
      </c>
      <c r="D32" s="27">
        <v>42887</v>
      </c>
      <c r="E32" s="7" t="s">
        <v>69</v>
      </c>
      <c r="F32" s="27" t="s">
        <v>70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8" x14ac:dyDescent="0.3">
      <c r="A33" s="24" t="s">
        <v>61</v>
      </c>
      <c r="B33" s="25" t="s">
        <v>150</v>
      </c>
      <c r="C33" s="26" t="s">
        <v>153</v>
      </c>
      <c r="D33" s="27">
        <v>33378</v>
      </c>
      <c r="E33" s="7" t="s">
        <v>62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32.25" customHeight="1" x14ac:dyDescent="0.3">
      <c r="A34" s="45" t="s">
        <v>165</v>
      </c>
      <c r="B34" s="46" t="s">
        <v>150</v>
      </c>
      <c r="C34" s="47" t="s">
        <v>166</v>
      </c>
      <c r="D34" s="48" t="s">
        <v>167</v>
      </c>
      <c r="E34" s="7" t="s">
        <v>79</v>
      </c>
      <c r="F34" s="27" t="s">
        <v>70</v>
      </c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" x14ac:dyDescent="0.3">
      <c r="A35" s="24" t="s">
        <v>63</v>
      </c>
      <c r="B35" s="25" t="s">
        <v>150</v>
      </c>
      <c r="C35" s="26" t="s">
        <v>64</v>
      </c>
      <c r="D35" s="27">
        <v>37412</v>
      </c>
      <c r="E35" s="7" t="s">
        <v>154</v>
      </c>
      <c r="F35" s="27" t="s">
        <v>76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65</v>
      </c>
      <c r="B36" s="25" t="s">
        <v>156</v>
      </c>
      <c r="C36" s="26" t="s">
        <v>67</v>
      </c>
      <c r="D36" s="27" t="s">
        <v>100</v>
      </c>
      <c r="E36" s="7" t="s">
        <v>79</v>
      </c>
      <c r="F36" s="27" t="s">
        <v>80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8" x14ac:dyDescent="0.3">
      <c r="A37" s="24" t="s">
        <v>72</v>
      </c>
      <c r="B37" s="25" t="s">
        <v>150</v>
      </c>
      <c r="C37" s="26" t="s">
        <v>64</v>
      </c>
      <c r="D37" s="27">
        <v>43364</v>
      </c>
      <c r="E37" s="7" t="s">
        <v>155</v>
      </c>
      <c r="F37" s="27" t="s">
        <v>76</v>
      </c>
      <c r="G37" s="28" t="s">
        <v>51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4" t="s">
        <v>88</v>
      </c>
      <c r="B38" s="25" t="s">
        <v>114</v>
      </c>
      <c r="C38" s="26" t="s">
        <v>84</v>
      </c>
      <c r="D38" s="27">
        <v>44287</v>
      </c>
      <c r="E38" s="7" t="s">
        <v>90</v>
      </c>
      <c r="F38" s="27" t="s">
        <v>91</v>
      </c>
      <c r="G38" s="28" t="s">
        <v>89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4" t="s">
        <v>85</v>
      </c>
      <c r="B39" s="25" t="s">
        <v>108</v>
      </c>
      <c r="C39" s="26" t="s">
        <v>84</v>
      </c>
      <c r="D39" s="27">
        <v>43867</v>
      </c>
      <c r="E39" s="7" t="s">
        <v>92</v>
      </c>
      <c r="F39" s="27" t="s">
        <v>93</v>
      </c>
      <c r="G39" s="28" t="s">
        <v>51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86</v>
      </c>
      <c r="B40" s="25" t="s">
        <v>108</v>
      </c>
      <c r="C40" s="26" t="s">
        <v>84</v>
      </c>
      <c r="D40" s="27">
        <v>44228</v>
      </c>
      <c r="E40" s="7" t="s">
        <v>87</v>
      </c>
      <c r="F40" s="27"/>
      <c r="G40" s="28" t="s">
        <v>51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94</v>
      </c>
      <c r="B41" s="25" t="s">
        <v>158</v>
      </c>
      <c r="C41" s="26" t="s">
        <v>84</v>
      </c>
      <c r="D41" s="27">
        <v>44249</v>
      </c>
      <c r="E41" s="7" t="s">
        <v>90</v>
      </c>
      <c r="F41" s="27" t="s">
        <v>91</v>
      </c>
      <c r="G41" s="28" t="s">
        <v>51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97</v>
      </c>
      <c r="B42" s="25" t="s">
        <v>112</v>
      </c>
      <c r="C42" s="26" t="s">
        <v>84</v>
      </c>
      <c r="D42" s="27">
        <v>43647</v>
      </c>
      <c r="E42" s="7" t="s">
        <v>101</v>
      </c>
      <c r="F42" s="27" t="s">
        <v>102</v>
      </c>
      <c r="G42" s="28" t="s">
        <v>89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8" x14ac:dyDescent="0.3">
      <c r="A43" s="24" t="s">
        <v>99</v>
      </c>
      <c r="B43" s="25" t="s">
        <v>110</v>
      </c>
      <c r="C43" s="26" t="s">
        <v>84</v>
      </c>
      <c r="D43" s="27">
        <v>42592</v>
      </c>
      <c r="E43" s="7" t="s">
        <v>90</v>
      </c>
      <c r="F43" s="27" t="s">
        <v>91</v>
      </c>
      <c r="G43" s="28" t="s">
        <v>51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8" x14ac:dyDescent="0.3">
      <c r="A44" s="24" t="s">
        <v>172</v>
      </c>
      <c r="B44" s="25" t="s">
        <v>110</v>
      </c>
      <c r="C44" s="26" t="s">
        <v>84</v>
      </c>
      <c r="D44" s="27">
        <v>44593</v>
      </c>
      <c r="E44" s="7" t="s">
        <v>79</v>
      </c>
      <c r="F44" s="35"/>
      <c r="G44" s="28" t="s">
        <v>51</v>
      </c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30"/>
      <c r="B45" s="31"/>
      <c r="C45" s="32"/>
      <c r="D45" s="33"/>
      <c r="E45" s="34"/>
      <c r="F45" s="35"/>
      <c r="G45" s="28"/>
      <c r="H45" s="22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" x14ac:dyDescent="0.3">
      <c r="A46" s="36" t="s">
        <v>23</v>
      </c>
      <c r="B46" s="37">
        <f>COUNTIF(A29:A44,"&lt;&gt;")</f>
        <v>16</v>
      </c>
      <c r="C46" s="36"/>
      <c r="D46" s="36"/>
      <c r="E46" s="36"/>
      <c r="F46" s="38"/>
      <c r="G46" s="39"/>
      <c r="H46" s="6"/>
      <c r="I46" s="6"/>
      <c r="J46" s="6"/>
      <c r="K46" s="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8" spans="1:22" ht="13" x14ac:dyDescent="0.3">
      <c r="A48" s="58" t="s">
        <v>24</v>
      </c>
      <c r="B48" s="51"/>
      <c r="C48" s="51"/>
      <c r="D48" s="51"/>
      <c r="E48" s="51"/>
      <c r="F48" s="51"/>
    </row>
    <row r="49" spans="1:6" ht="13" x14ac:dyDescent="0.3">
      <c r="A49" s="59" t="s">
        <v>25</v>
      </c>
      <c r="B49" s="55"/>
      <c r="C49" s="55"/>
      <c r="D49" s="55"/>
      <c r="E49" s="55"/>
      <c r="F49" s="56"/>
    </row>
    <row r="50" spans="1:6" ht="13" x14ac:dyDescent="0.3">
      <c r="A50" s="54" t="s">
        <v>26</v>
      </c>
      <c r="B50" s="55"/>
      <c r="C50" s="55"/>
      <c r="D50" s="55"/>
      <c r="E50" s="55"/>
      <c r="F50" s="56"/>
    </row>
    <row r="51" spans="1:6" ht="13" x14ac:dyDescent="0.3">
      <c r="A51" s="54" t="s">
        <v>27</v>
      </c>
      <c r="B51" s="55"/>
      <c r="C51" s="55"/>
      <c r="D51" s="55"/>
      <c r="E51" s="55"/>
      <c r="F51" s="56"/>
    </row>
    <row r="52" spans="1:6" ht="13" x14ac:dyDescent="0.3">
      <c r="A52" s="54" t="s">
        <v>28</v>
      </c>
      <c r="B52" s="55"/>
      <c r="C52" s="55"/>
      <c r="D52" s="55"/>
      <c r="E52" s="55"/>
      <c r="F52" s="56"/>
    </row>
    <row r="53" spans="1:6" ht="13" x14ac:dyDescent="0.3">
      <c r="A53" s="54" t="s">
        <v>29</v>
      </c>
      <c r="B53" s="55"/>
      <c r="C53" s="55"/>
      <c r="D53" s="55"/>
      <c r="E53" s="55"/>
      <c r="F53" s="56"/>
    </row>
    <row r="54" spans="1:6" ht="13" x14ac:dyDescent="0.3">
      <c r="A54" s="54" t="s">
        <v>30</v>
      </c>
      <c r="B54" s="55"/>
      <c r="C54" s="55"/>
      <c r="D54" s="55"/>
      <c r="E54" s="55"/>
      <c r="F54" s="56"/>
    </row>
    <row r="55" spans="1:6" ht="13" x14ac:dyDescent="0.3">
      <c r="A55" s="54" t="s">
        <v>31</v>
      </c>
      <c r="B55" s="55"/>
      <c r="C55" s="55"/>
      <c r="D55" s="55"/>
      <c r="E55" s="55"/>
      <c r="F55" s="56"/>
    </row>
    <row r="56" spans="1:6" ht="13" x14ac:dyDescent="0.3">
      <c r="A56" s="54" t="s">
        <v>32</v>
      </c>
      <c r="B56" s="55"/>
      <c r="C56" s="55"/>
      <c r="D56" s="55"/>
      <c r="E56" s="55"/>
      <c r="F56" s="56"/>
    </row>
    <row r="57" spans="1:6" ht="13" x14ac:dyDescent="0.3">
      <c r="A57" s="54" t="s">
        <v>33</v>
      </c>
      <c r="B57" s="55"/>
      <c r="C57" s="55"/>
      <c r="D57" s="55"/>
      <c r="E57" s="55"/>
      <c r="F57" s="56"/>
    </row>
    <row r="58" spans="1:6" ht="13" x14ac:dyDescent="0.3">
      <c r="A58" s="54" t="s">
        <v>34</v>
      </c>
      <c r="B58" s="55"/>
      <c r="C58" s="55"/>
      <c r="D58" s="55"/>
      <c r="E58" s="55"/>
      <c r="F58" s="56"/>
    </row>
    <row r="59" spans="1:6" ht="13" x14ac:dyDescent="0.3">
      <c r="A59" s="54" t="s">
        <v>35</v>
      </c>
      <c r="B59" s="55"/>
      <c r="C59" s="55"/>
      <c r="D59" s="55"/>
      <c r="E59" s="55"/>
      <c r="F59" s="56"/>
    </row>
    <row r="60" spans="1:6" ht="13" x14ac:dyDescent="0.3">
      <c r="A60" s="54" t="s">
        <v>36</v>
      </c>
      <c r="B60" s="55"/>
      <c r="C60" s="55"/>
      <c r="D60" s="55"/>
      <c r="E60" s="55"/>
      <c r="F60" s="56"/>
    </row>
    <row r="61" spans="1:6" ht="13" x14ac:dyDescent="0.3">
      <c r="A61" s="54" t="s">
        <v>37</v>
      </c>
      <c r="B61" s="55"/>
      <c r="C61" s="55"/>
      <c r="D61" s="55"/>
      <c r="E61" s="55"/>
      <c r="F61" s="56"/>
    </row>
    <row r="62" spans="1:6" ht="13" x14ac:dyDescent="0.3">
      <c r="A62" s="54" t="s">
        <v>38</v>
      </c>
      <c r="B62" s="55"/>
      <c r="C62" s="55"/>
      <c r="D62" s="55"/>
      <c r="E62" s="55"/>
      <c r="F62" s="56"/>
    </row>
    <row r="63" spans="1:6" ht="13" x14ac:dyDescent="0.3">
      <c r="A63" s="54" t="s">
        <v>39</v>
      </c>
      <c r="B63" s="55"/>
      <c r="C63" s="55"/>
      <c r="D63" s="55"/>
      <c r="E63" s="55"/>
      <c r="F63" s="56"/>
    </row>
    <row r="64" spans="1:6" ht="13" x14ac:dyDescent="0.3">
      <c r="A64" s="54" t="s">
        <v>40</v>
      </c>
      <c r="B64" s="55"/>
      <c r="C64" s="55"/>
      <c r="D64" s="55"/>
      <c r="E64" s="55"/>
      <c r="F64" s="56"/>
    </row>
    <row r="65" spans="1:6" ht="13" x14ac:dyDescent="0.3">
      <c r="A65" s="54" t="s">
        <v>41</v>
      </c>
      <c r="B65" s="55"/>
      <c r="C65" s="55"/>
      <c r="D65" s="55"/>
      <c r="E65" s="55"/>
      <c r="F65" s="56"/>
    </row>
    <row r="66" spans="1:6" ht="13" x14ac:dyDescent="0.3">
      <c r="A66" s="54" t="s">
        <v>42</v>
      </c>
      <c r="B66" s="55"/>
      <c r="C66" s="55"/>
      <c r="D66" s="55"/>
      <c r="E66" s="55"/>
      <c r="F66" s="56"/>
    </row>
    <row r="67" spans="1:6" ht="13" x14ac:dyDescent="0.3">
      <c r="A67" s="54" t="s">
        <v>43</v>
      </c>
      <c r="B67" s="55"/>
      <c r="C67" s="55"/>
      <c r="D67" s="55"/>
      <c r="E67" s="55"/>
      <c r="F67" s="56"/>
    </row>
    <row r="68" spans="1:6" ht="13" x14ac:dyDescent="0.3">
      <c r="A68" s="54" t="s">
        <v>44</v>
      </c>
      <c r="B68" s="55"/>
      <c r="C68" s="55"/>
      <c r="D68" s="55"/>
      <c r="E68" s="55"/>
      <c r="F68" s="56"/>
    </row>
    <row r="69" spans="1:6" ht="13" x14ac:dyDescent="0.3">
      <c r="A69" s="54" t="s">
        <v>45</v>
      </c>
      <c r="B69" s="55"/>
      <c r="C69" s="55"/>
      <c r="D69" s="55"/>
      <c r="E69" s="55"/>
      <c r="F69" s="56"/>
    </row>
    <row r="70" spans="1:6" ht="13" x14ac:dyDescent="0.3">
      <c r="A70" s="54" t="s">
        <v>46</v>
      </c>
      <c r="B70" s="55"/>
      <c r="C70" s="55"/>
      <c r="D70" s="55"/>
      <c r="E70" s="55"/>
      <c r="F70" s="56"/>
    </row>
    <row r="71" spans="1:6" ht="13" x14ac:dyDescent="0.3">
      <c r="A71" s="54" t="s">
        <v>47</v>
      </c>
      <c r="B71" s="55"/>
      <c r="C71" s="55"/>
      <c r="D71" s="55"/>
      <c r="E71" s="55"/>
      <c r="F71" s="56"/>
    </row>
    <row r="72" spans="1:6" ht="13" x14ac:dyDescent="0.3">
      <c r="A72" s="54" t="s">
        <v>48</v>
      </c>
      <c r="B72" s="55"/>
      <c r="C72" s="55"/>
      <c r="D72" s="55"/>
      <c r="E72" s="55"/>
      <c r="F72" s="56"/>
    </row>
    <row r="73" spans="1:6" ht="15" customHeight="1" x14ac:dyDescent="0.3">
      <c r="A73" s="54" t="s">
        <v>124</v>
      </c>
      <c r="B73" s="55"/>
      <c r="C73" s="55"/>
      <c r="D73" s="55"/>
      <c r="E73" s="55"/>
      <c r="F73" s="56"/>
    </row>
    <row r="74" spans="1:6" ht="15" customHeight="1" x14ac:dyDescent="0.3">
      <c r="A74" s="54" t="s">
        <v>123</v>
      </c>
      <c r="B74" s="55"/>
      <c r="C74" s="55"/>
      <c r="D74" s="55"/>
      <c r="E74" s="55"/>
      <c r="F74" s="56"/>
    </row>
  </sheetData>
  <mergeCells count="46">
    <mergeCell ref="A71:F71"/>
    <mergeCell ref="A72:F72"/>
    <mergeCell ref="A73:F73"/>
    <mergeCell ref="A74:F74"/>
    <mergeCell ref="A65:F65"/>
    <mergeCell ref="A66:F66"/>
    <mergeCell ref="A67:F67"/>
    <mergeCell ref="A68:F68"/>
    <mergeCell ref="A69:F69"/>
    <mergeCell ref="A70:F70"/>
    <mergeCell ref="A64:F64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52:F52"/>
    <mergeCell ref="L11:N11"/>
    <mergeCell ref="C12:G12"/>
    <mergeCell ref="C15:G15"/>
    <mergeCell ref="C16:G16"/>
    <mergeCell ref="A19:G19"/>
    <mergeCell ref="A23:E23"/>
    <mergeCell ref="H11:J11"/>
    <mergeCell ref="A27:F27"/>
    <mergeCell ref="A48:F48"/>
    <mergeCell ref="A49:F49"/>
    <mergeCell ref="A50:F50"/>
    <mergeCell ref="A51:F51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6" xr:uid="{94CC2B42-576E-4355-AEA4-685AAF27CD6D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3"/>
  <sheetViews>
    <sheetView workbookViewId="0">
      <selection sqref="A1:G1"/>
    </sheetView>
  </sheetViews>
  <sheetFormatPr defaultColWidth="14.453125" defaultRowHeight="15" customHeight="1" x14ac:dyDescent="0.25"/>
  <cols>
    <col min="1" max="1" width="56.179687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19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140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133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7">
        <v>66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7">
        <v>16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7">
        <v>31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7">
        <v>10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9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148</v>
      </c>
      <c r="B11" s="43">
        <v>0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138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6</v>
      </c>
      <c r="C13" s="50"/>
      <c r="D13" s="51"/>
      <c r="E13" s="51"/>
      <c r="F13" s="51"/>
      <c r="G13" s="51"/>
      <c r="H13" s="6"/>
      <c r="I13" s="6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3">
      <c r="A14" s="8" t="s">
        <v>129</v>
      </c>
      <c r="B14" s="7">
        <v>8</v>
      </c>
      <c r="C14" s="50"/>
      <c r="D14" s="51"/>
      <c r="E14" s="51"/>
      <c r="F14" s="51"/>
      <c r="G14" s="51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7">
        <v>0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4">
        <f>SUM(B6:B15)</f>
        <v>277</v>
      </c>
      <c r="C16" s="5"/>
      <c r="D16" s="5"/>
      <c r="E16" s="5"/>
      <c r="F16" s="5"/>
      <c r="G16" s="5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57" t="s">
        <v>116</v>
      </c>
      <c r="B18" s="55"/>
      <c r="C18" s="55"/>
      <c r="D18" s="55"/>
      <c r="E18" s="55"/>
      <c r="F18" s="55"/>
      <c r="G18" s="56"/>
      <c r="H18" s="5"/>
      <c r="I18" s="5"/>
      <c r="J18" s="5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4" t="s">
        <v>5</v>
      </c>
      <c r="B19" s="4" t="s">
        <v>6</v>
      </c>
      <c r="C19" s="4" t="s">
        <v>7</v>
      </c>
      <c r="D19" s="4" t="s">
        <v>8</v>
      </c>
      <c r="E19" s="4" t="s">
        <v>9</v>
      </c>
      <c r="F19" s="4" t="s">
        <v>10</v>
      </c>
      <c r="G19" s="4" t="s">
        <v>11</v>
      </c>
      <c r="H19" s="5"/>
      <c r="I19" s="5"/>
      <c r="J19" s="5"/>
      <c r="K19" s="6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5" customHeight="1" x14ac:dyDescent="0.3">
      <c r="A20" s="7">
        <v>66</v>
      </c>
      <c r="B20" s="7">
        <v>16</v>
      </c>
      <c r="C20" s="7">
        <v>31</v>
      </c>
      <c r="D20" s="9">
        <v>10</v>
      </c>
      <c r="E20" s="7">
        <v>2</v>
      </c>
      <c r="F20" s="7">
        <v>0</v>
      </c>
      <c r="G20" s="13">
        <f>SUM(A20:F20)</f>
        <v>125</v>
      </c>
      <c r="H20" s="14"/>
      <c r="I20" s="14"/>
      <c r="J20" s="15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6"/>
      <c r="B21" s="6"/>
      <c r="C21" s="17"/>
      <c r="D21" s="18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57" t="s">
        <v>119</v>
      </c>
      <c r="B22" s="55"/>
      <c r="C22" s="55"/>
      <c r="D22" s="55"/>
      <c r="E22" s="56"/>
      <c r="F22" s="5"/>
      <c r="G22" s="5"/>
      <c r="H22" s="5"/>
      <c r="I22" s="19"/>
      <c r="J22" s="19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4" t="s">
        <v>12</v>
      </c>
      <c r="B23" s="4" t="s">
        <v>13</v>
      </c>
      <c r="C23" s="4" t="s">
        <v>14</v>
      </c>
      <c r="D23" s="4" t="s">
        <v>15</v>
      </c>
      <c r="E23" s="4" t="s">
        <v>16</v>
      </c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7">
        <v>0</v>
      </c>
      <c r="B24" s="7">
        <v>6</v>
      </c>
      <c r="C24" s="7">
        <v>0</v>
      </c>
      <c r="D24" s="9">
        <v>0</v>
      </c>
      <c r="E24" s="20">
        <f>SUM(A24:D24)</f>
        <v>6</v>
      </c>
      <c r="F24" s="15"/>
      <c r="G24" s="14"/>
      <c r="H24" s="14"/>
      <c r="I24" s="14"/>
      <c r="J24" s="14"/>
      <c r="K24" s="14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14" x14ac:dyDescent="0.3">
      <c r="A25" s="16"/>
      <c r="B25" s="6"/>
      <c r="C25" s="17"/>
      <c r="D25" s="18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customHeight="1" x14ac:dyDescent="0.25">
      <c r="A26" s="57" t="s">
        <v>149</v>
      </c>
      <c r="B26" s="55"/>
      <c r="C26" s="55"/>
      <c r="D26" s="55"/>
      <c r="E26" s="55"/>
      <c r="F26" s="56"/>
      <c r="G26" s="19"/>
      <c r="H26" s="22"/>
      <c r="I26" s="6"/>
      <c r="J26" s="6"/>
      <c r="K26" s="6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28" x14ac:dyDescent="0.25">
      <c r="A27" s="4" t="s">
        <v>17</v>
      </c>
      <c r="B27" s="4" t="s">
        <v>18</v>
      </c>
      <c r="C27" s="23" t="s">
        <v>19</v>
      </c>
      <c r="D27" s="4" t="s">
        <v>20</v>
      </c>
      <c r="E27" s="4" t="s">
        <v>21</v>
      </c>
      <c r="F27" s="4" t="s">
        <v>22</v>
      </c>
      <c r="G27" s="19"/>
      <c r="H27" s="6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3">
      <c r="A28" s="24" t="s">
        <v>52</v>
      </c>
      <c r="B28" s="25" t="s">
        <v>150</v>
      </c>
      <c r="C28" s="26" t="s">
        <v>53</v>
      </c>
      <c r="D28" s="27">
        <v>43598</v>
      </c>
      <c r="E28" s="7" t="s">
        <v>66</v>
      </c>
      <c r="F28" s="27" t="s">
        <v>73</v>
      </c>
      <c r="G28" s="28" t="s">
        <v>51</v>
      </c>
      <c r="H28" s="22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28" x14ac:dyDescent="0.3">
      <c r="A29" s="29" t="s">
        <v>54</v>
      </c>
      <c r="B29" s="25" t="s">
        <v>159</v>
      </c>
      <c r="C29" s="26" t="s">
        <v>55</v>
      </c>
      <c r="D29" s="27">
        <v>43420</v>
      </c>
      <c r="E29" s="7" t="s">
        <v>71</v>
      </c>
      <c r="F29" s="27" t="s">
        <v>81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42" x14ac:dyDescent="0.3">
      <c r="A30" s="29" t="s">
        <v>60</v>
      </c>
      <c r="B30" s="25" t="s">
        <v>160</v>
      </c>
      <c r="C30" s="26" t="s">
        <v>152</v>
      </c>
      <c r="D30" s="27">
        <v>39615</v>
      </c>
      <c r="E30" s="7" t="s">
        <v>74</v>
      </c>
      <c r="F30" s="27" t="s">
        <v>75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8" x14ac:dyDescent="0.3">
      <c r="A31" s="24" t="s">
        <v>56</v>
      </c>
      <c r="B31" s="25" t="s">
        <v>156</v>
      </c>
      <c r="C31" s="26" t="s">
        <v>68</v>
      </c>
      <c r="D31" s="27" t="s">
        <v>100</v>
      </c>
      <c r="E31" s="7" t="s">
        <v>79</v>
      </c>
      <c r="F31" s="27" t="s">
        <v>80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57</v>
      </c>
      <c r="B32" s="25" t="s">
        <v>156</v>
      </c>
      <c r="C32" s="26" t="s">
        <v>68</v>
      </c>
      <c r="D32" s="27" t="s">
        <v>100</v>
      </c>
      <c r="E32" s="7" t="s">
        <v>77</v>
      </c>
      <c r="F32" s="27" t="s">
        <v>78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42" x14ac:dyDescent="0.3">
      <c r="A33" s="24" t="s">
        <v>58</v>
      </c>
      <c r="B33" s="25" t="s">
        <v>150</v>
      </c>
      <c r="C33" s="26" t="s">
        <v>59</v>
      </c>
      <c r="D33" s="27">
        <v>42887</v>
      </c>
      <c r="E33" s="7" t="s">
        <v>69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8" x14ac:dyDescent="0.3">
      <c r="A34" s="24" t="s">
        <v>61</v>
      </c>
      <c r="B34" s="25" t="s">
        <v>151</v>
      </c>
      <c r="C34" s="26" t="s">
        <v>153</v>
      </c>
      <c r="D34" s="27">
        <v>33378</v>
      </c>
      <c r="E34" s="7" t="s">
        <v>62</v>
      </c>
      <c r="F34" s="27" t="s">
        <v>70</v>
      </c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" x14ac:dyDescent="0.3">
      <c r="A35" s="24" t="s">
        <v>63</v>
      </c>
      <c r="B35" s="25" t="s">
        <v>151</v>
      </c>
      <c r="C35" s="26" t="s">
        <v>64</v>
      </c>
      <c r="D35" s="27">
        <v>37412</v>
      </c>
      <c r="E35" s="7" t="s">
        <v>154</v>
      </c>
      <c r="F35" s="27" t="s">
        <v>76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65</v>
      </c>
      <c r="B36" s="25" t="s">
        <v>156</v>
      </c>
      <c r="C36" s="26" t="s">
        <v>67</v>
      </c>
      <c r="D36" s="27" t="s">
        <v>100</v>
      </c>
      <c r="E36" s="7" t="s">
        <v>79</v>
      </c>
      <c r="F36" s="27" t="s">
        <v>80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8" x14ac:dyDescent="0.3">
      <c r="A37" s="24" t="s">
        <v>72</v>
      </c>
      <c r="B37" s="25" t="s">
        <v>150</v>
      </c>
      <c r="C37" s="26" t="s">
        <v>64</v>
      </c>
      <c r="D37" s="27">
        <v>43364</v>
      </c>
      <c r="E37" s="7" t="s">
        <v>155</v>
      </c>
      <c r="F37" s="27" t="s">
        <v>76</v>
      </c>
      <c r="G37" s="28" t="s">
        <v>51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4" t="s">
        <v>85</v>
      </c>
      <c r="B38" s="25" t="s">
        <v>108</v>
      </c>
      <c r="C38" s="26" t="s">
        <v>84</v>
      </c>
      <c r="D38" s="27">
        <v>43867</v>
      </c>
      <c r="E38" s="7" t="s">
        <v>92</v>
      </c>
      <c r="F38" s="27" t="s">
        <v>93</v>
      </c>
      <c r="G38" s="28" t="s">
        <v>51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4" t="s">
        <v>86</v>
      </c>
      <c r="B39" s="25" t="s">
        <v>108</v>
      </c>
      <c r="C39" s="26" t="s">
        <v>84</v>
      </c>
      <c r="D39" s="27">
        <v>44228</v>
      </c>
      <c r="E39" s="7" t="s">
        <v>87</v>
      </c>
      <c r="F39" s="27"/>
      <c r="G39" s="28" t="s">
        <v>51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94</v>
      </c>
      <c r="B40" s="25" t="s">
        <v>158</v>
      </c>
      <c r="C40" s="26" t="s">
        <v>84</v>
      </c>
      <c r="D40" s="27">
        <v>44249</v>
      </c>
      <c r="E40" s="7" t="s">
        <v>90</v>
      </c>
      <c r="F40" s="27" t="s">
        <v>91</v>
      </c>
      <c r="G40" s="28" t="s">
        <v>51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95</v>
      </c>
      <c r="B41" s="25" t="s">
        <v>111</v>
      </c>
      <c r="C41" s="26" t="s">
        <v>84</v>
      </c>
      <c r="D41" s="27">
        <v>44228</v>
      </c>
      <c r="E41" s="7" t="s">
        <v>96</v>
      </c>
      <c r="F41" s="27"/>
      <c r="G41" s="28" t="s">
        <v>89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97</v>
      </c>
      <c r="B42" s="25" t="s">
        <v>112</v>
      </c>
      <c r="C42" s="26" t="s">
        <v>84</v>
      </c>
      <c r="D42" s="27">
        <v>43647</v>
      </c>
      <c r="E42" s="7" t="s">
        <v>101</v>
      </c>
      <c r="F42" s="27" t="s">
        <v>102</v>
      </c>
      <c r="G42" s="28" t="s">
        <v>89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8" x14ac:dyDescent="0.3">
      <c r="A43" s="24" t="s">
        <v>99</v>
      </c>
      <c r="B43" s="25" t="s">
        <v>110</v>
      </c>
      <c r="C43" s="26" t="s">
        <v>84</v>
      </c>
      <c r="D43" s="27">
        <v>42592</v>
      </c>
      <c r="E43" s="7" t="s">
        <v>90</v>
      </c>
      <c r="F43" s="27" t="s">
        <v>91</v>
      </c>
      <c r="G43" s="28" t="s">
        <v>51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" x14ac:dyDescent="0.3">
      <c r="A44" s="30"/>
      <c r="B44" s="31"/>
      <c r="C44" s="32"/>
      <c r="D44" s="33"/>
      <c r="E44" s="34"/>
      <c r="F44" s="35"/>
      <c r="G44" s="28"/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36" t="s">
        <v>23</v>
      </c>
      <c r="B45" s="37">
        <f>COUNTIF(A28:A44,"&lt;&gt;")</f>
        <v>16</v>
      </c>
      <c r="C45" s="36"/>
      <c r="D45" s="36"/>
      <c r="E45" s="36"/>
      <c r="F45" s="38"/>
      <c r="G45" s="39"/>
      <c r="H45" s="6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7" spans="1:22" ht="13" x14ac:dyDescent="0.3">
      <c r="A47" s="58" t="s">
        <v>24</v>
      </c>
      <c r="B47" s="51"/>
      <c r="C47" s="51"/>
      <c r="D47" s="51"/>
      <c r="E47" s="51"/>
      <c r="F47" s="51"/>
    </row>
    <row r="48" spans="1:22" ht="13" x14ac:dyDescent="0.3">
      <c r="A48" s="59" t="s">
        <v>25</v>
      </c>
      <c r="B48" s="55"/>
      <c r="C48" s="55"/>
      <c r="D48" s="55"/>
      <c r="E48" s="55"/>
      <c r="F48" s="56"/>
    </row>
    <row r="49" spans="1:6" ht="13" x14ac:dyDescent="0.3">
      <c r="A49" s="54" t="s">
        <v>26</v>
      </c>
      <c r="B49" s="55"/>
      <c r="C49" s="55"/>
      <c r="D49" s="55"/>
      <c r="E49" s="55"/>
      <c r="F49" s="56"/>
    </row>
    <row r="50" spans="1:6" ht="13" x14ac:dyDescent="0.3">
      <c r="A50" s="54" t="s">
        <v>27</v>
      </c>
      <c r="B50" s="55"/>
      <c r="C50" s="55"/>
      <c r="D50" s="55"/>
      <c r="E50" s="55"/>
      <c r="F50" s="56"/>
    </row>
    <row r="51" spans="1:6" ht="13" x14ac:dyDescent="0.3">
      <c r="A51" s="54" t="s">
        <v>28</v>
      </c>
      <c r="B51" s="55"/>
      <c r="C51" s="55"/>
      <c r="D51" s="55"/>
      <c r="E51" s="55"/>
      <c r="F51" s="56"/>
    </row>
    <row r="52" spans="1:6" ht="13" x14ac:dyDescent="0.3">
      <c r="A52" s="54" t="s">
        <v>29</v>
      </c>
      <c r="B52" s="55"/>
      <c r="C52" s="55"/>
      <c r="D52" s="55"/>
      <c r="E52" s="55"/>
      <c r="F52" s="56"/>
    </row>
    <row r="53" spans="1:6" ht="13" x14ac:dyDescent="0.3">
      <c r="A53" s="54" t="s">
        <v>30</v>
      </c>
      <c r="B53" s="55"/>
      <c r="C53" s="55"/>
      <c r="D53" s="55"/>
      <c r="E53" s="55"/>
      <c r="F53" s="56"/>
    </row>
    <row r="54" spans="1:6" ht="13" x14ac:dyDescent="0.3">
      <c r="A54" s="54" t="s">
        <v>31</v>
      </c>
      <c r="B54" s="55"/>
      <c r="C54" s="55"/>
      <c r="D54" s="55"/>
      <c r="E54" s="55"/>
      <c r="F54" s="56"/>
    </row>
    <row r="55" spans="1:6" ht="13" x14ac:dyDescent="0.3">
      <c r="A55" s="54" t="s">
        <v>32</v>
      </c>
      <c r="B55" s="55"/>
      <c r="C55" s="55"/>
      <c r="D55" s="55"/>
      <c r="E55" s="55"/>
      <c r="F55" s="56"/>
    </row>
    <row r="56" spans="1:6" ht="13" x14ac:dyDescent="0.3">
      <c r="A56" s="54" t="s">
        <v>33</v>
      </c>
      <c r="B56" s="55"/>
      <c r="C56" s="55"/>
      <c r="D56" s="55"/>
      <c r="E56" s="55"/>
      <c r="F56" s="56"/>
    </row>
    <row r="57" spans="1:6" ht="13" x14ac:dyDescent="0.3">
      <c r="A57" s="54" t="s">
        <v>34</v>
      </c>
      <c r="B57" s="55"/>
      <c r="C57" s="55"/>
      <c r="D57" s="55"/>
      <c r="E57" s="55"/>
      <c r="F57" s="56"/>
    </row>
    <row r="58" spans="1:6" ht="13" x14ac:dyDescent="0.3">
      <c r="A58" s="54" t="s">
        <v>35</v>
      </c>
      <c r="B58" s="55"/>
      <c r="C58" s="55"/>
      <c r="D58" s="55"/>
      <c r="E58" s="55"/>
      <c r="F58" s="56"/>
    </row>
    <row r="59" spans="1:6" ht="13" x14ac:dyDescent="0.3">
      <c r="A59" s="54" t="s">
        <v>36</v>
      </c>
      <c r="B59" s="55"/>
      <c r="C59" s="55"/>
      <c r="D59" s="55"/>
      <c r="E59" s="55"/>
      <c r="F59" s="56"/>
    </row>
    <row r="60" spans="1:6" ht="13" x14ac:dyDescent="0.3">
      <c r="A60" s="54" t="s">
        <v>37</v>
      </c>
      <c r="B60" s="55"/>
      <c r="C60" s="55"/>
      <c r="D60" s="55"/>
      <c r="E60" s="55"/>
      <c r="F60" s="56"/>
    </row>
    <row r="61" spans="1:6" ht="13" x14ac:dyDescent="0.3">
      <c r="A61" s="54" t="s">
        <v>38</v>
      </c>
      <c r="B61" s="55"/>
      <c r="C61" s="55"/>
      <c r="D61" s="55"/>
      <c r="E61" s="55"/>
      <c r="F61" s="56"/>
    </row>
    <row r="62" spans="1:6" ht="13" x14ac:dyDescent="0.3">
      <c r="A62" s="54" t="s">
        <v>39</v>
      </c>
      <c r="B62" s="55"/>
      <c r="C62" s="55"/>
      <c r="D62" s="55"/>
      <c r="E62" s="55"/>
      <c r="F62" s="56"/>
    </row>
    <row r="63" spans="1:6" ht="13" x14ac:dyDescent="0.3">
      <c r="A63" s="54" t="s">
        <v>40</v>
      </c>
      <c r="B63" s="55"/>
      <c r="C63" s="55"/>
      <c r="D63" s="55"/>
      <c r="E63" s="55"/>
      <c r="F63" s="56"/>
    </row>
    <row r="64" spans="1:6" ht="13" x14ac:dyDescent="0.3">
      <c r="A64" s="54" t="s">
        <v>41</v>
      </c>
      <c r="B64" s="55"/>
      <c r="C64" s="55"/>
      <c r="D64" s="55"/>
      <c r="E64" s="55"/>
      <c r="F64" s="56"/>
    </row>
    <row r="65" spans="1:6" ht="13" x14ac:dyDescent="0.3">
      <c r="A65" s="54" t="s">
        <v>42</v>
      </c>
      <c r="B65" s="55"/>
      <c r="C65" s="55"/>
      <c r="D65" s="55"/>
      <c r="E65" s="55"/>
      <c r="F65" s="56"/>
    </row>
    <row r="66" spans="1:6" ht="13" x14ac:dyDescent="0.3">
      <c r="A66" s="54" t="s">
        <v>43</v>
      </c>
      <c r="B66" s="55"/>
      <c r="C66" s="55"/>
      <c r="D66" s="55"/>
      <c r="E66" s="55"/>
      <c r="F66" s="56"/>
    </row>
    <row r="67" spans="1:6" ht="13" x14ac:dyDescent="0.3">
      <c r="A67" s="54" t="s">
        <v>44</v>
      </c>
      <c r="B67" s="55"/>
      <c r="C67" s="55"/>
      <c r="D67" s="55"/>
      <c r="E67" s="55"/>
      <c r="F67" s="56"/>
    </row>
    <row r="68" spans="1:6" ht="13" x14ac:dyDescent="0.3">
      <c r="A68" s="54" t="s">
        <v>45</v>
      </c>
      <c r="B68" s="55"/>
      <c r="C68" s="55"/>
      <c r="D68" s="55"/>
      <c r="E68" s="55"/>
      <c r="F68" s="56"/>
    </row>
    <row r="69" spans="1:6" ht="13" x14ac:dyDescent="0.3">
      <c r="A69" s="54" t="s">
        <v>46</v>
      </c>
      <c r="B69" s="55"/>
      <c r="C69" s="55"/>
      <c r="D69" s="55"/>
      <c r="E69" s="55"/>
      <c r="F69" s="56"/>
    </row>
    <row r="70" spans="1:6" ht="13" x14ac:dyDescent="0.3">
      <c r="A70" s="54" t="s">
        <v>47</v>
      </c>
      <c r="B70" s="55"/>
      <c r="C70" s="55"/>
      <c r="D70" s="55"/>
      <c r="E70" s="55"/>
      <c r="F70" s="56"/>
    </row>
    <row r="71" spans="1:6" ht="13" x14ac:dyDescent="0.3">
      <c r="A71" s="54" t="s">
        <v>48</v>
      </c>
      <c r="B71" s="55"/>
      <c r="C71" s="55"/>
      <c r="D71" s="55"/>
      <c r="E71" s="55"/>
      <c r="F71" s="56"/>
    </row>
    <row r="72" spans="1:6" ht="15" customHeight="1" x14ac:dyDescent="0.3">
      <c r="A72" s="54" t="s">
        <v>124</v>
      </c>
      <c r="B72" s="55"/>
      <c r="C72" s="55"/>
      <c r="D72" s="55"/>
      <c r="E72" s="55"/>
      <c r="F72" s="56"/>
    </row>
    <row r="73" spans="1:6" ht="15" customHeight="1" x14ac:dyDescent="0.3">
      <c r="A73" s="54" t="s">
        <v>123</v>
      </c>
      <c r="B73" s="55"/>
      <c r="C73" s="55"/>
      <c r="D73" s="55"/>
      <c r="E73" s="55"/>
      <c r="F73" s="56"/>
    </row>
  </sheetData>
  <mergeCells count="47">
    <mergeCell ref="A72:F72"/>
    <mergeCell ref="A73:F73"/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A50:F50"/>
    <mergeCell ref="C12:G12"/>
    <mergeCell ref="C13:G13"/>
    <mergeCell ref="C14:G14"/>
    <mergeCell ref="A59:F59"/>
    <mergeCell ref="A60:F60"/>
    <mergeCell ref="A61:F61"/>
    <mergeCell ref="C15:G15"/>
    <mergeCell ref="A18:G18"/>
    <mergeCell ref="A22:E22"/>
    <mergeCell ref="A26:F26"/>
    <mergeCell ref="A47:F47"/>
    <mergeCell ref="A71:F71"/>
    <mergeCell ref="A63:F63"/>
    <mergeCell ref="A64:F64"/>
    <mergeCell ref="A65:F65"/>
    <mergeCell ref="A66:F66"/>
    <mergeCell ref="A67:F67"/>
    <mergeCell ref="A68:F68"/>
    <mergeCell ref="C11:G11"/>
    <mergeCell ref="H11:J11"/>
    <mergeCell ref="L11:N11"/>
    <mergeCell ref="A69:F69"/>
    <mergeCell ref="A70:F70"/>
    <mergeCell ref="A48:F48"/>
    <mergeCell ref="A49:F49"/>
    <mergeCell ref="A62:F62"/>
    <mergeCell ref="A51:F51"/>
    <mergeCell ref="A52:F52"/>
    <mergeCell ref="A53:F53"/>
    <mergeCell ref="A54:F54"/>
    <mergeCell ref="A55:F55"/>
    <mergeCell ref="A56:F56"/>
    <mergeCell ref="A57:F57"/>
    <mergeCell ref="A58:F58"/>
  </mergeCells>
  <dataValidations count="1">
    <dataValidation type="list" allowBlank="1" sqref="A6:A15" xr:uid="{00000000-0002-0000-0200-000000000000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3"/>
  <sheetViews>
    <sheetView workbookViewId="0">
      <selection sqref="A1:G1"/>
    </sheetView>
  </sheetViews>
  <sheetFormatPr defaultColWidth="14.453125" defaultRowHeight="15" customHeight="1" x14ac:dyDescent="0.25"/>
  <cols>
    <col min="1" max="1" width="54.8164062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19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142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134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7">
        <v>66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7">
        <v>16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7">
        <v>31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7">
        <v>9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9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128</v>
      </c>
      <c r="B11" s="43">
        <v>1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139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130</v>
      </c>
      <c r="B13" s="9">
        <v>7</v>
      </c>
      <c r="C13" s="50"/>
      <c r="D13" s="51"/>
      <c r="E13" s="51"/>
      <c r="F13" s="51"/>
      <c r="G13" s="51"/>
      <c r="H13" s="6"/>
      <c r="I13" s="6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3">
      <c r="A14" s="8" t="s">
        <v>129</v>
      </c>
      <c r="B14" s="7">
        <v>6</v>
      </c>
      <c r="C14" s="50"/>
      <c r="D14" s="51"/>
      <c r="E14" s="51"/>
      <c r="F14" s="51"/>
      <c r="G14" s="51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7">
        <v>0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4">
        <f>SUM(B6:B15)</f>
        <v>277</v>
      </c>
      <c r="C16" s="5"/>
      <c r="D16" s="5"/>
      <c r="E16" s="5"/>
      <c r="F16" s="5"/>
      <c r="G16" s="5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57" t="s">
        <v>116</v>
      </c>
      <c r="B18" s="55"/>
      <c r="C18" s="55"/>
      <c r="D18" s="55"/>
      <c r="E18" s="55"/>
      <c r="F18" s="55"/>
      <c r="G18" s="56"/>
      <c r="H18" s="5"/>
      <c r="I18" s="5"/>
      <c r="J18" s="5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4" t="s">
        <v>5</v>
      </c>
      <c r="B19" s="4" t="s">
        <v>6</v>
      </c>
      <c r="C19" s="4" t="s">
        <v>7</v>
      </c>
      <c r="D19" s="4" t="s">
        <v>8</v>
      </c>
      <c r="E19" s="4" t="s">
        <v>9</v>
      </c>
      <c r="F19" s="4" t="s">
        <v>10</v>
      </c>
      <c r="G19" s="4" t="s">
        <v>11</v>
      </c>
      <c r="H19" s="5"/>
      <c r="I19" s="5"/>
      <c r="J19" s="5"/>
      <c r="K19" s="6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5" customHeight="1" x14ac:dyDescent="0.3">
      <c r="A20" s="7">
        <v>66</v>
      </c>
      <c r="B20" s="7">
        <v>16</v>
      </c>
      <c r="C20" s="7">
        <v>31</v>
      </c>
      <c r="D20" s="9">
        <v>9</v>
      </c>
      <c r="E20" s="7">
        <v>2</v>
      </c>
      <c r="F20" s="7">
        <v>1</v>
      </c>
      <c r="G20" s="13">
        <f>SUM(A20:F20)</f>
        <v>125</v>
      </c>
      <c r="H20" s="14"/>
      <c r="I20" s="14"/>
      <c r="J20" s="15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6"/>
      <c r="B21" s="6"/>
      <c r="C21" s="17"/>
      <c r="D21" s="18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57" t="s">
        <v>119</v>
      </c>
      <c r="B22" s="55"/>
      <c r="C22" s="55"/>
      <c r="D22" s="55"/>
      <c r="E22" s="56"/>
      <c r="F22" s="5"/>
      <c r="G22" s="5"/>
      <c r="H22" s="5"/>
      <c r="I22" s="19"/>
      <c r="J22" s="19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4" t="s">
        <v>12</v>
      </c>
      <c r="B23" s="4" t="s">
        <v>13</v>
      </c>
      <c r="C23" s="4" t="s">
        <v>14</v>
      </c>
      <c r="D23" s="4" t="s">
        <v>15</v>
      </c>
      <c r="E23" s="4" t="s">
        <v>16</v>
      </c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7">
        <v>0</v>
      </c>
      <c r="B24" s="7">
        <v>7</v>
      </c>
      <c r="C24" s="7">
        <v>0</v>
      </c>
      <c r="D24" s="9">
        <v>0</v>
      </c>
      <c r="E24" s="20">
        <f>SUM(A24:D24)</f>
        <v>7</v>
      </c>
      <c r="F24" s="15"/>
      <c r="G24" s="14"/>
      <c r="H24" s="14"/>
      <c r="I24" s="14"/>
      <c r="J24" s="14"/>
      <c r="K24" s="14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14" x14ac:dyDescent="0.3">
      <c r="A25" s="16"/>
      <c r="B25" s="6"/>
      <c r="C25" s="17"/>
      <c r="D25" s="18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customHeight="1" x14ac:dyDescent="0.25">
      <c r="A26" s="57" t="s">
        <v>149</v>
      </c>
      <c r="B26" s="55"/>
      <c r="C26" s="55"/>
      <c r="D26" s="55"/>
      <c r="E26" s="55"/>
      <c r="F26" s="56"/>
      <c r="G26" s="19"/>
      <c r="H26" s="22"/>
      <c r="I26" s="6"/>
      <c r="J26" s="6"/>
      <c r="K26" s="6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28" x14ac:dyDescent="0.25">
      <c r="A27" s="4" t="s">
        <v>17</v>
      </c>
      <c r="B27" s="4" t="s">
        <v>18</v>
      </c>
      <c r="C27" s="23" t="s">
        <v>19</v>
      </c>
      <c r="D27" s="4" t="s">
        <v>20</v>
      </c>
      <c r="E27" s="4" t="s">
        <v>21</v>
      </c>
      <c r="F27" s="4" t="s">
        <v>22</v>
      </c>
      <c r="G27" s="19"/>
      <c r="H27" s="6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3">
      <c r="A28" s="24" t="s">
        <v>52</v>
      </c>
      <c r="B28" s="25" t="s">
        <v>150</v>
      </c>
      <c r="C28" s="26" t="s">
        <v>53</v>
      </c>
      <c r="D28" s="27">
        <v>43598</v>
      </c>
      <c r="E28" s="7" t="s">
        <v>66</v>
      </c>
      <c r="F28" s="27" t="s">
        <v>73</v>
      </c>
      <c r="G28" s="28" t="s">
        <v>51</v>
      </c>
      <c r="H28" s="22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42" x14ac:dyDescent="0.3">
      <c r="A29" s="29" t="s">
        <v>60</v>
      </c>
      <c r="B29" s="25" t="s">
        <v>160</v>
      </c>
      <c r="C29" s="26" t="s">
        <v>152</v>
      </c>
      <c r="D29" s="27">
        <v>39615</v>
      </c>
      <c r="E29" s="7" t="s">
        <v>74</v>
      </c>
      <c r="F29" s="27" t="s">
        <v>75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8" x14ac:dyDescent="0.3">
      <c r="A30" s="24" t="s">
        <v>56</v>
      </c>
      <c r="B30" s="25" t="s">
        <v>156</v>
      </c>
      <c r="C30" s="26" t="s">
        <v>68</v>
      </c>
      <c r="D30" s="27" t="s">
        <v>100</v>
      </c>
      <c r="E30" s="7" t="s">
        <v>79</v>
      </c>
      <c r="F30" s="27" t="s">
        <v>80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42" x14ac:dyDescent="0.3">
      <c r="A31" s="24" t="s">
        <v>57</v>
      </c>
      <c r="B31" s="25" t="s">
        <v>156</v>
      </c>
      <c r="C31" s="26" t="s">
        <v>68</v>
      </c>
      <c r="D31" s="27" t="s">
        <v>100</v>
      </c>
      <c r="E31" s="7" t="s">
        <v>77</v>
      </c>
      <c r="F31" s="27" t="s">
        <v>78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58</v>
      </c>
      <c r="B32" s="25" t="s">
        <v>150</v>
      </c>
      <c r="C32" s="26" t="s">
        <v>59</v>
      </c>
      <c r="D32" s="27">
        <v>42887</v>
      </c>
      <c r="E32" s="7" t="s">
        <v>69</v>
      </c>
      <c r="F32" s="27" t="s">
        <v>70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8" x14ac:dyDescent="0.3">
      <c r="A33" s="24" t="s">
        <v>61</v>
      </c>
      <c r="B33" s="25" t="s">
        <v>150</v>
      </c>
      <c r="C33" s="26" t="s">
        <v>153</v>
      </c>
      <c r="D33" s="27">
        <v>33378</v>
      </c>
      <c r="E33" s="7" t="s">
        <v>62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8" x14ac:dyDescent="0.3">
      <c r="A34" s="24" t="s">
        <v>63</v>
      </c>
      <c r="B34" s="25" t="s">
        <v>150</v>
      </c>
      <c r="C34" s="26" t="s">
        <v>64</v>
      </c>
      <c r="D34" s="27">
        <v>37412</v>
      </c>
      <c r="E34" s="7" t="s">
        <v>154</v>
      </c>
      <c r="F34" s="27" t="s">
        <v>76</v>
      </c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" x14ac:dyDescent="0.3">
      <c r="A35" s="24" t="s">
        <v>65</v>
      </c>
      <c r="B35" s="25" t="s">
        <v>156</v>
      </c>
      <c r="C35" s="26" t="s">
        <v>67</v>
      </c>
      <c r="D35" s="27" t="s">
        <v>100</v>
      </c>
      <c r="E35" s="7" t="s">
        <v>79</v>
      </c>
      <c r="F35" s="27" t="s">
        <v>80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72</v>
      </c>
      <c r="B36" s="25" t="s">
        <v>150</v>
      </c>
      <c r="C36" s="26" t="s">
        <v>64</v>
      </c>
      <c r="D36" s="27">
        <v>43364</v>
      </c>
      <c r="E36" s="7" t="s">
        <v>155</v>
      </c>
      <c r="F36" s="27" t="s">
        <v>76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42" x14ac:dyDescent="0.3">
      <c r="A37" s="24" t="s">
        <v>88</v>
      </c>
      <c r="B37" s="25" t="s">
        <v>113</v>
      </c>
      <c r="C37" s="26" t="s">
        <v>84</v>
      </c>
      <c r="D37" s="27">
        <v>44287</v>
      </c>
      <c r="E37" s="7" t="s">
        <v>90</v>
      </c>
      <c r="F37" s="27" t="s">
        <v>91</v>
      </c>
      <c r="G37" s="28" t="s">
        <v>89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4" t="s">
        <v>85</v>
      </c>
      <c r="B38" s="25" t="s">
        <v>108</v>
      </c>
      <c r="C38" s="26" t="s">
        <v>84</v>
      </c>
      <c r="D38" s="27">
        <v>43867</v>
      </c>
      <c r="E38" s="7" t="s">
        <v>92</v>
      </c>
      <c r="F38" s="27" t="s">
        <v>93</v>
      </c>
      <c r="G38" s="28" t="s">
        <v>51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4" t="s">
        <v>86</v>
      </c>
      <c r="B39" s="25" t="s">
        <v>108</v>
      </c>
      <c r="C39" s="26" t="s">
        <v>84</v>
      </c>
      <c r="D39" s="27">
        <v>44228</v>
      </c>
      <c r="E39" s="7" t="s">
        <v>87</v>
      </c>
      <c r="F39" s="27"/>
      <c r="G39" s="28" t="s">
        <v>51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94</v>
      </c>
      <c r="B40" s="25" t="s">
        <v>158</v>
      </c>
      <c r="C40" s="26" t="s">
        <v>84</v>
      </c>
      <c r="D40" s="27">
        <v>44249</v>
      </c>
      <c r="E40" s="7" t="s">
        <v>90</v>
      </c>
      <c r="F40" s="27" t="s">
        <v>91</v>
      </c>
      <c r="G40" s="28" t="s">
        <v>51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95</v>
      </c>
      <c r="B41" s="25" t="s">
        <v>111</v>
      </c>
      <c r="C41" s="26" t="s">
        <v>84</v>
      </c>
      <c r="D41" s="27">
        <v>44228</v>
      </c>
      <c r="E41" s="7" t="s">
        <v>96</v>
      </c>
      <c r="F41" s="27"/>
      <c r="G41" s="28" t="s">
        <v>89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97</v>
      </c>
      <c r="B42" s="25" t="s">
        <v>112</v>
      </c>
      <c r="C42" s="26" t="s">
        <v>84</v>
      </c>
      <c r="D42" s="27">
        <v>43647</v>
      </c>
      <c r="E42" s="7" t="s">
        <v>101</v>
      </c>
      <c r="F42" s="27" t="s">
        <v>102</v>
      </c>
      <c r="G42" s="28" t="s">
        <v>89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8" x14ac:dyDescent="0.3">
      <c r="A43" s="24" t="s">
        <v>99</v>
      </c>
      <c r="B43" s="25" t="s">
        <v>110</v>
      </c>
      <c r="C43" s="26" t="s">
        <v>84</v>
      </c>
      <c r="D43" s="27">
        <v>42592</v>
      </c>
      <c r="E43" s="7" t="s">
        <v>90</v>
      </c>
      <c r="F43" s="27" t="s">
        <v>91</v>
      </c>
      <c r="G43" s="28" t="s">
        <v>51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" x14ac:dyDescent="0.3">
      <c r="A44" s="30"/>
      <c r="B44" s="31"/>
      <c r="C44" s="32"/>
      <c r="D44" s="33"/>
      <c r="E44" s="34"/>
      <c r="F44" s="35"/>
      <c r="G44" s="28"/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36" t="s">
        <v>23</v>
      </c>
      <c r="B45" s="37">
        <f>COUNTIF(A28:A44,"&lt;&gt;")</f>
        <v>16</v>
      </c>
      <c r="C45" s="36"/>
      <c r="D45" s="36"/>
      <c r="E45" s="36"/>
      <c r="F45" s="38"/>
      <c r="G45" s="39"/>
      <c r="H45" s="6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7" spans="1:22" ht="13" x14ac:dyDescent="0.3">
      <c r="A47" s="58" t="s">
        <v>24</v>
      </c>
      <c r="B47" s="51"/>
      <c r="C47" s="51"/>
      <c r="D47" s="51"/>
      <c r="E47" s="51"/>
      <c r="F47" s="51"/>
    </row>
    <row r="48" spans="1:22" ht="13" x14ac:dyDescent="0.3">
      <c r="A48" s="59" t="s">
        <v>25</v>
      </c>
      <c r="B48" s="55"/>
      <c r="C48" s="55"/>
      <c r="D48" s="55"/>
      <c r="E48" s="55"/>
      <c r="F48" s="56"/>
    </row>
    <row r="49" spans="1:6" ht="13" x14ac:dyDescent="0.3">
      <c r="A49" s="54" t="s">
        <v>26</v>
      </c>
      <c r="B49" s="55"/>
      <c r="C49" s="55"/>
      <c r="D49" s="55"/>
      <c r="E49" s="55"/>
      <c r="F49" s="56"/>
    </row>
    <row r="50" spans="1:6" ht="13" x14ac:dyDescent="0.3">
      <c r="A50" s="54" t="s">
        <v>27</v>
      </c>
      <c r="B50" s="55"/>
      <c r="C50" s="55"/>
      <c r="D50" s="55"/>
      <c r="E50" s="55"/>
      <c r="F50" s="56"/>
    </row>
    <row r="51" spans="1:6" ht="13" x14ac:dyDescent="0.3">
      <c r="A51" s="54" t="s">
        <v>28</v>
      </c>
      <c r="B51" s="55"/>
      <c r="C51" s="55"/>
      <c r="D51" s="55"/>
      <c r="E51" s="55"/>
      <c r="F51" s="56"/>
    </row>
    <row r="52" spans="1:6" ht="13" x14ac:dyDescent="0.3">
      <c r="A52" s="54" t="s">
        <v>29</v>
      </c>
      <c r="B52" s="55"/>
      <c r="C52" s="55"/>
      <c r="D52" s="55"/>
      <c r="E52" s="55"/>
      <c r="F52" s="56"/>
    </row>
    <row r="53" spans="1:6" ht="13" x14ac:dyDescent="0.3">
      <c r="A53" s="54" t="s">
        <v>30</v>
      </c>
      <c r="B53" s="55"/>
      <c r="C53" s="55"/>
      <c r="D53" s="55"/>
      <c r="E53" s="55"/>
      <c r="F53" s="56"/>
    </row>
    <row r="54" spans="1:6" ht="13" x14ac:dyDescent="0.3">
      <c r="A54" s="54" t="s">
        <v>31</v>
      </c>
      <c r="B54" s="55"/>
      <c r="C54" s="55"/>
      <c r="D54" s="55"/>
      <c r="E54" s="55"/>
      <c r="F54" s="56"/>
    </row>
    <row r="55" spans="1:6" ht="13" x14ac:dyDescent="0.3">
      <c r="A55" s="54" t="s">
        <v>32</v>
      </c>
      <c r="B55" s="55"/>
      <c r="C55" s="55"/>
      <c r="D55" s="55"/>
      <c r="E55" s="55"/>
      <c r="F55" s="56"/>
    </row>
    <row r="56" spans="1:6" ht="13" x14ac:dyDescent="0.3">
      <c r="A56" s="54" t="s">
        <v>33</v>
      </c>
      <c r="B56" s="55"/>
      <c r="C56" s="55"/>
      <c r="D56" s="55"/>
      <c r="E56" s="55"/>
      <c r="F56" s="56"/>
    </row>
    <row r="57" spans="1:6" ht="13" x14ac:dyDescent="0.3">
      <c r="A57" s="54" t="s">
        <v>34</v>
      </c>
      <c r="B57" s="55"/>
      <c r="C57" s="55"/>
      <c r="D57" s="55"/>
      <c r="E57" s="55"/>
      <c r="F57" s="56"/>
    </row>
    <row r="58" spans="1:6" ht="13" x14ac:dyDescent="0.3">
      <c r="A58" s="54" t="s">
        <v>35</v>
      </c>
      <c r="B58" s="55"/>
      <c r="C58" s="55"/>
      <c r="D58" s="55"/>
      <c r="E58" s="55"/>
      <c r="F58" s="56"/>
    </row>
    <row r="59" spans="1:6" ht="13" x14ac:dyDescent="0.3">
      <c r="A59" s="54" t="s">
        <v>36</v>
      </c>
      <c r="B59" s="55"/>
      <c r="C59" s="55"/>
      <c r="D59" s="55"/>
      <c r="E59" s="55"/>
      <c r="F59" s="56"/>
    </row>
    <row r="60" spans="1:6" ht="13" x14ac:dyDescent="0.3">
      <c r="A60" s="54" t="s">
        <v>37</v>
      </c>
      <c r="B60" s="55"/>
      <c r="C60" s="55"/>
      <c r="D60" s="55"/>
      <c r="E60" s="55"/>
      <c r="F60" s="56"/>
    </row>
    <row r="61" spans="1:6" ht="13" x14ac:dyDescent="0.3">
      <c r="A61" s="54" t="s">
        <v>38</v>
      </c>
      <c r="B61" s="55"/>
      <c r="C61" s="55"/>
      <c r="D61" s="55"/>
      <c r="E61" s="55"/>
      <c r="F61" s="56"/>
    </row>
    <row r="62" spans="1:6" ht="13" x14ac:dyDescent="0.3">
      <c r="A62" s="54" t="s">
        <v>39</v>
      </c>
      <c r="B62" s="55"/>
      <c r="C62" s="55"/>
      <c r="D62" s="55"/>
      <c r="E62" s="55"/>
      <c r="F62" s="56"/>
    </row>
    <row r="63" spans="1:6" ht="13" x14ac:dyDescent="0.3">
      <c r="A63" s="54" t="s">
        <v>40</v>
      </c>
      <c r="B63" s="55"/>
      <c r="C63" s="55"/>
      <c r="D63" s="55"/>
      <c r="E63" s="55"/>
      <c r="F63" s="56"/>
    </row>
    <row r="64" spans="1:6" ht="13" x14ac:dyDescent="0.3">
      <c r="A64" s="54" t="s">
        <v>41</v>
      </c>
      <c r="B64" s="55"/>
      <c r="C64" s="55"/>
      <c r="D64" s="55"/>
      <c r="E64" s="55"/>
      <c r="F64" s="56"/>
    </row>
    <row r="65" spans="1:6" ht="13" x14ac:dyDescent="0.3">
      <c r="A65" s="54" t="s">
        <v>42</v>
      </c>
      <c r="B65" s="55"/>
      <c r="C65" s="55"/>
      <c r="D65" s="55"/>
      <c r="E65" s="55"/>
      <c r="F65" s="56"/>
    </row>
    <row r="66" spans="1:6" ht="13" x14ac:dyDescent="0.3">
      <c r="A66" s="54" t="s">
        <v>43</v>
      </c>
      <c r="B66" s="55"/>
      <c r="C66" s="55"/>
      <c r="D66" s="55"/>
      <c r="E66" s="55"/>
      <c r="F66" s="56"/>
    </row>
    <row r="67" spans="1:6" ht="13" x14ac:dyDescent="0.3">
      <c r="A67" s="54" t="s">
        <v>44</v>
      </c>
      <c r="B67" s="55"/>
      <c r="C67" s="55"/>
      <c r="D67" s="55"/>
      <c r="E67" s="55"/>
      <c r="F67" s="56"/>
    </row>
    <row r="68" spans="1:6" ht="13" x14ac:dyDescent="0.3">
      <c r="A68" s="54" t="s">
        <v>45</v>
      </c>
      <c r="B68" s="55"/>
      <c r="C68" s="55"/>
      <c r="D68" s="55"/>
      <c r="E68" s="55"/>
      <c r="F68" s="56"/>
    </row>
    <row r="69" spans="1:6" ht="13" x14ac:dyDescent="0.3">
      <c r="A69" s="54" t="s">
        <v>46</v>
      </c>
      <c r="B69" s="55"/>
      <c r="C69" s="55"/>
      <c r="D69" s="55"/>
      <c r="E69" s="55"/>
      <c r="F69" s="56"/>
    </row>
    <row r="70" spans="1:6" ht="13" x14ac:dyDescent="0.3">
      <c r="A70" s="54" t="s">
        <v>47</v>
      </c>
      <c r="B70" s="55"/>
      <c r="C70" s="55"/>
      <c r="D70" s="55"/>
      <c r="E70" s="55"/>
      <c r="F70" s="56"/>
    </row>
    <row r="71" spans="1:6" ht="13" x14ac:dyDescent="0.3">
      <c r="A71" s="54" t="s">
        <v>48</v>
      </c>
      <c r="B71" s="55"/>
      <c r="C71" s="55"/>
      <c r="D71" s="55"/>
      <c r="E71" s="55"/>
      <c r="F71" s="56"/>
    </row>
    <row r="72" spans="1:6" ht="15" customHeight="1" x14ac:dyDescent="0.3">
      <c r="A72" s="54" t="s">
        <v>124</v>
      </c>
      <c r="B72" s="55"/>
      <c r="C72" s="55"/>
      <c r="D72" s="55"/>
      <c r="E72" s="55"/>
      <c r="F72" s="56"/>
    </row>
    <row r="73" spans="1:6" ht="15" customHeight="1" x14ac:dyDescent="0.3">
      <c r="A73" s="54" t="s">
        <v>123</v>
      </c>
      <c r="B73" s="55"/>
      <c r="C73" s="55"/>
      <c r="D73" s="55"/>
      <c r="E73" s="55"/>
      <c r="F73" s="56"/>
    </row>
  </sheetData>
  <mergeCells count="47">
    <mergeCell ref="A72:F72"/>
    <mergeCell ref="A73:F73"/>
    <mergeCell ref="C11:G11"/>
    <mergeCell ref="H11:J11"/>
    <mergeCell ref="L11:N11"/>
    <mergeCell ref="A62:F62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A50:F50"/>
    <mergeCell ref="C12:G12"/>
    <mergeCell ref="C13:G13"/>
    <mergeCell ref="C14:G14"/>
    <mergeCell ref="C15:G15"/>
    <mergeCell ref="A18:G18"/>
    <mergeCell ref="A22:E22"/>
    <mergeCell ref="A26:F26"/>
    <mergeCell ref="A47:F47"/>
    <mergeCell ref="A48:F48"/>
    <mergeCell ref="A49:F49"/>
    <mergeCell ref="A61:F61"/>
    <mergeCell ref="A69:F69"/>
    <mergeCell ref="A70:F70"/>
    <mergeCell ref="A71:F71"/>
    <mergeCell ref="A63:F63"/>
    <mergeCell ref="A64:F64"/>
    <mergeCell ref="A65:F65"/>
    <mergeCell ref="A66:F66"/>
    <mergeCell ref="A67:F67"/>
    <mergeCell ref="A68:F68"/>
  </mergeCells>
  <dataValidations count="1">
    <dataValidation type="list" allowBlank="1" sqref="A6:A15" xr:uid="{00000000-0002-0000-0300-000000000000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73"/>
  <sheetViews>
    <sheetView topLeftCell="A31" workbookViewId="0">
      <selection activeCell="B38" sqref="B38"/>
    </sheetView>
  </sheetViews>
  <sheetFormatPr defaultColWidth="14.453125" defaultRowHeight="15" customHeight="1" x14ac:dyDescent="0.25"/>
  <cols>
    <col min="1" max="1" width="56.179687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19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143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135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7">
        <v>65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7">
        <v>16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7">
        <v>31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7">
        <v>9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9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128</v>
      </c>
      <c r="B11" s="43">
        <v>2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138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50"/>
      <c r="D13" s="51"/>
      <c r="E13" s="51"/>
      <c r="F13" s="51"/>
      <c r="G13" s="51"/>
      <c r="H13" s="6"/>
      <c r="I13" s="6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3">
      <c r="A14" s="8" t="s">
        <v>129</v>
      </c>
      <c r="B14" s="7">
        <v>7</v>
      </c>
      <c r="C14" s="50"/>
      <c r="D14" s="51"/>
      <c r="E14" s="51"/>
      <c r="F14" s="51"/>
      <c r="G14" s="51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7">
        <v>0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4">
        <f>SUM(B6:B15)</f>
        <v>277</v>
      </c>
      <c r="C16" s="5"/>
      <c r="D16" s="5"/>
      <c r="E16" s="5"/>
      <c r="F16" s="5"/>
      <c r="G16" s="5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57" t="s">
        <v>116</v>
      </c>
      <c r="B18" s="55"/>
      <c r="C18" s="55"/>
      <c r="D18" s="55"/>
      <c r="E18" s="55"/>
      <c r="F18" s="55"/>
      <c r="G18" s="56"/>
      <c r="H18" s="5"/>
      <c r="I18" s="5"/>
      <c r="J18" s="5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4" t="s">
        <v>5</v>
      </c>
      <c r="B19" s="4" t="s">
        <v>6</v>
      </c>
      <c r="C19" s="4" t="s">
        <v>7</v>
      </c>
      <c r="D19" s="4" t="s">
        <v>8</v>
      </c>
      <c r="E19" s="4" t="s">
        <v>9</v>
      </c>
      <c r="F19" s="4" t="s">
        <v>10</v>
      </c>
      <c r="G19" s="4" t="s">
        <v>11</v>
      </c>
      <c r="H19" s="5"/>
      <c r="I19" s="5"/>
      <c r="J19" s="5"/>
      <c r="K19" s="6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5" customHeight="1" x14ac:dyDescent="0.3">
      <c r="A20" s="7">
        <v>65</v>
      </c>
      <c r="B20" s="7">
        <v>16</v>
      </c>
      <c r="C20" s="7">
        <v>31</v>
      </c>
      <c r="D20" s="9">
        <v>9</v>
      </c>
      <c r="E20" s="7">
        <v>2</v>
      </c>
      <c r="F20" s="7">
        <v>2</v>
      </c>
      <c r="G20" s="13">
        <f>SUM(A20:F20)</f>
        <v>125</v>
      </c>
      <c r="H20" s="14"/>
      <c r="I20" s="14"/>
      <c r="J20" s="15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6"/>
      <c r="B21" s="6"/>
      <c r="C21" s="17"/>
      <c r="D21" s="18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57" t="s">
        <v>119</v>
      </c>
      <c r="B22" s="55"/>
      <c r="C22" s="55"/>
      <c r="D22" s="55"/>
      <c r="E22" s="56"/>
      <c r="F22" s="5"/>
      <c r="G22" s="5"/>
      <c r="H22" s="5"/>
      <c r="I22" s="19"/>
      <c r="J22" s="19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4" t="s">
        <v>12</v>
      </c>
      <c r="B23" s="4" t="s">
        <v>13</v>
      </c>
      <c r="C23" s="4" t="s">
        <v>14</v>
      </c>
      <c r="D23" s="4" t="s">
        <v>15</v>
      </c>
      <c r="E23" s="4" t="s">
        <v>16</v>
      </c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7">
        <v>0</v>
      </c>
      <c r="B24" s="7">
        <v>7</v>
      </c>
      <c r="C24" s="7">
        <v>0</v>
      </c>
      <c r="D24" s="9">
        <v>0</v>
      </c>
      <c r="E24" s="20">
        <f>SUM(A24:D24)</f>
        <v>7</v>
      </c>
      <c r="F24" s="15"/>
      <c r="G24" s="14"/>
      <c r="H24" s="14"/>
      <c r="I24" s="14"/>
      <c r="J24" s="14"/>
      <c r="K24" s="14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14" x14ac:dyDescent="0.3">
      <c r="A25" s="16"/>
      <c r="B25" s="6"/>
      <c r="C25" s="17"/>
      <c r="D25" s="18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customHeight="1" x14ac:dyDescent="0.25">
      <c r="A26" s="57" t="s">
        <v>149</v>
      </c>
      <c r="B26" s="55"/>
      <c r="C26" s="55"/>
      <c r="D26" s="55"/>
      <c r="E26" s="55"/>
      <c r="F26" s="56"/>
      <c r="G26" s="19"/>
      <c r="H26" s="22"/>
      <c r="I26" s="6"/>
      <c r="J26" s="6"/>
      <c r="K26" s="6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28" x14ac:dyDescent="0.25">
      <c r="A27" s="4" t="s">
        <v>17</v>
      </c>
      <c r="B27" s="4" t="s">
        <v>18</v>
      </c>
      <c r="C27" s="23" t="s">
        <v>19</v>
      </c>
      <c r="D27" s="4" t="s">
        <v>20</v>
      </c>
      <c r="E27" s="4" t="s">
        <v>21</v>
      </c>
      <c r="F27" s="4" t="s">
        <v>22</v>
      </c>
      <c r="G27" s="19"/>
      <c r="H27" s="6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3">
      <c r="A28" s="24" t="s">
        <v>52</v>
      </c>
      <c r="B28" s="25" t="s">
        <v>150</v>
      </c>
      <c r="C28" s="26" t="s">
        <v>53</v>
      </c>
      <c r="D28" s="27">
        <v>43598</v>
      </c>
      <c r="E28" s="7" t="s">
        <v>66</v>
      </c>
      <c r="F28" s="27" t="s">
        <v>73</v>
      </c>
      <c r="G28" s="28" t="s">
        <v>51</v>
      </c>
      <c r="H28" s="22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42" x14ac:dyDescent="0.3">
      <c r="A29" s="29" t="s">
        <v>60</v>
      </c>
      <c r="B29" s="25" t="s">
        <v>160</v>
      </c>
      <c r="C29" s="26" t="s">
        <v>118</v>
      </c>
      <c r="D29" s="27">
        <v>39615</v>
      </c>
      <c r="E29" s="7" t="s">
        <v>74</v>
      </c>
      <c r="F29" s="27" t="s">
        <v>75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8" x14ac:dyDescent="0.3">
      <c r="A30" s="24" t="s">
        <v>56</v>
      </c>
      <c r="B30" s="25" t="s">
        <v>156</v>
      </c>
      <c r="C30" s="26" t="s">
        <v>68</v>
      </c>
      <c r="D30" s="27" t="s">
        <v>100</v>
      </c>
      <c r="E30" s="7" t="s">
        <v>79</v>
      </c>
      <c r="F30" s="27" t="s">
        <v>80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42" x14ac:dyDescent="0.3">
      <c r="A31" s="24" t="s">
        <v>57</v>
      </c>
      <c r="B31" s="25" t="s">
        <v>156</v>
      </c>
      <c r="C31" s="26" t="s">
        <v>68</v>
      </c>
      <c r="D31" s="27" t="s">
        <v>100</v>
      </c>
      <c r="E31" s="7" t="s">
        <v>77</v>
      </c>
      <c r="F31" s="27" t="s">
        <v>78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58</v>
      </c>
      <c r="B32" s="25" t="s">
        <v>150</v>
      </c>
      <c r="C32" s="26" t="s">
        <v>59</v>
      </c>
      <c r="D32" s="27">
        <v>42887</v>
      </c>
      <c r="E32" s="7" t="s">
        <v>69</v>
      </c>
      <c r="F32" s="27" t="s">
        <v>70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8" x14ac:dyDescent="0.3">
      <c r="A33" s="24" t="s">
        <v>61</v>
      </c>
      <c r="B33" s="25" t="s">
        <v>150</v>
      </c>
      <c r="C33" s="26" t="s">
        <v>153</v>
      </c>
      <c r="D33" s="27">
        <v>33378</v>
      </c>
      <c r="E33" s="7" t="s">
        <v>62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8" x14ac:dyDescent="0.3">
      <c r="A34" s="24" t="s">
        <v>63</v>
      </c>
      <c r="B34" s="25" t="s">
        <v>150</v>
      </c>
      <c r="C34" s="26" t="s">
        <v>64</v>
      </c>
      <c r="D34" s="27">
        <v>37412</v>
      </c>
      <c r="E34" s="7" t="s">
        <v>154</v>
      </c>
      <c r="F34" s="27" t="s">
        <v>76</v>
      </c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" x14ac:dyDescent="0.3">
      <c r="A35" s="24" t="s">
        <v>65</v>
      </c>
      <c r="B35" s="25" t="s">
        <v>156</v>
      </c>
      <c r="C35" s="26" t="s">
        <v>67</v>
      </c>
      <c r="D35" s="27" t="s">
        <v>100</v>
      </c>
      <c r="E35" s="7" t="s">
        <v>79</v>
      </c>
      <c r="F35" s="27" t="s">
        <v>80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72</v>
      </c>
      <c r="B36" s="25" t="s">
        <v>150</v>
      </c>
      <c r="C36" s="26" t="s">
        <v>64</v>
      </c>
      <c r="D36" s="27">
        <v>43364</v>
      </c>
      <c r="E36" s="7" t="s">
        <v>155</v>
      </c>
      <c r="F36" s="27" t="s">
        <v>76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42" x14ac:dyDescent="0.3">
      <c r="A37" s="24" t="s">
        <v>88</v>
      </c>
      <c r="B37" s="25" t="s">
        <v>114</v>
      </c>
      <c r="C37" s="26" t="s">
        <v>84</v>
      </c>
      <c r="D37" s="27">
        <v>44287</v>
      </c>
      <c r="E37" s="7" t="s">
        <v>90</v>
      </c>
      <c r="F37" s="27" t="s">
        <v>91</v>
      </c>
      <c r="G37" s="28" t="s">
        <v>89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4" t="s">
        <v>85</v>
      </c>
      <c r="B38" s="25" t="s">
        <v>115</v>
      </c>
      <c r="C38" s="26" t="s">
        <v>84</v>
      </c>
      <c r="D38" s="27">
        <v>43867</v>
      </c>
      <c r="E38" s="7" t="s">
        <v>92</v>
      </c>
      <c r="F38" s="27" t="s">
        <v>93</v>
      </c>
      <c r="G38" s="28" t="s">
        <v>51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4" t="s">
        <v>86</v>
      </c>
      <c r="B39" s="25" t="s">
        <v>108</v>
      </c>
      <c r="C39" s="26" t="s">
        <v>84</v>
      </c>
      <c r="D39" s="27">
        <v>44228</v>
      </c>
      <c r="E39" s="7" t="s">
        <v>87</v>
      </c>
      <c r="F39" s="27"/>
      <c r="G39" s="28" t="s">
        <v>51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94</v>
      </c>
      <c r="B40" s="25" t="s">
        <v>158</v>
      </c>
      <c r="C40" s="26" t="s">
        <v>84</v>
      </c>
      <c r="D40" s="27">
        <v>44249</v>
      </c>
      <c r="E40" s="7" t="s">
        <v>90</v>
      </c>
      <c r="F40" s="27" t="s">
        <v>91</v>
      </c>
      <c r="G40" s="28" t="s">
        <v>51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95</v>
      </c>
      <c r="B41" s="25" t="s">
        <v>111</v>
      </c>
      <c r="C41" s="26" t="s">
        <v>84</v>
      </c>
      <c r="D41" s="27">
        <v>44228</v>
      </c>
      <c r="E41" s="7" t="s">
        <v>96</v>
      </c>
      <c r="F41" s="27"/>
      <c r="G41" s="28" t="s">
        <v>89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97</v>
      </c>
      <c r="B42" s="25" t="s">
        <v>112</v>
      </c>
      <c r="C42" s="26" t="s">
        <v>84</v>
      </c>
      <c r="D42" s="27">
        <v>43647</v>
      </c>
      <c r="E42" s="7" t="s">
        <v>101</v>
      </c>
      <c r="F42" s="27" t="s">
        <v>102</v>
      </c>
      <c r="G42" s="28" t="s">
        <v>89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8" x14ac:dyDescent="0.3">
      <c r="A43" s="24" t="s">
        <v>99</v>
      </c>
      <c r="B43" s="25" t="s">
        <v>110</v>
      </c>
      <c r="C43" s="26" t="s">
        <v>84</v>
      </c>
      <c r="D43" s="27">
        <v>42592</v>
      </c>
      <c r="E43" s="7" t="s">
        <v>90</v>
      </c>
      <c r="F43" s="27" t="s">
        <v>91</v>
      </c>
      <c r="G43" s="28" t="s">
        <v>51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" x14ac:dyDescent="0.3">
      <c r="A44" s="30"/>
      <c r="B44" s="31"/>
      <c r="C44" s="32"/>
      <c r="D44" s="33"/>
      <c r="E44" s="34"/>
      <c r="F44" s="35"/>
      <c r="G44" s="28"/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36" t="s">
        <v>23</v>
      </c>
      <c r="B45" s="37">
        <f>COUNTIF(A28:A44,"&lt;&gt;")</f>
        <v>16</v>
      </c>
      <c r="C45" s="36"/>
      <c r="D45" s="36"/>
      <c r="E45" s="36"/>
      <c r="F45" s="38"/>
      <c r="G45" s="39"/>
      <c r="H45" s="6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7" spans="1:22" ht="13" x14ac:dyDescent="0.3">
      <c r="A47" s="58" t="s">
        <v>24</v>
      </c>
      <c r="B47" s="51"/>
      <c r="C47" s="51"/>
      <c r="D47" s="51"/>
      <c r="E47" s="51"/>
      <c r="F47" s="51"/>
    </row>
    <row r="48" spans="1:22" ht="13" x14ac:dyDescent="0.3">
      <c r="A48" s="59" t="s">
        <v>25</v>
      </c>
      <c r="B48" s="55"/>
      <c r="C48" s="55"/>
      <c r="D48" s="55"/>
      <c r="E48" s="55"/>
      <c r="F48" s="56"/>
    </row>
    <row r="49" spans="1:6" ht="13" x14ac:dyDescent="0.3">
      <c r="A49" s="54" t="s">
        <v>26</v>
      </c>
      <c r="B49" s="55"/>
      <c r="C49" s="55"/>
      <c r="D49" s="55"/>
      <c r="E49" s="55"/>
      <c r="F49" s="56"/>
    </row>
    <row r="50" spans="1:6" ht="13" x14ac:dyDescent="0.3">
      <c r="A50" s="54" t="s">
        <v>27</v>
      </c>
      <c r="B50" s="55"/>
      <c r="C50" s="55"/>
      <c r="D50" s="55"/>
      <c r="E50" s="55"/>
      <c r="F50" s="56"/>
    </row>
    <row r="51" spans="1:6" ht="13" x14ac:dyDescent="0.3">
      <c r="A51" s="54" t="s">
        <v>28</v>
      </c>
      <c r="B51" s="55"/>
      <c r="C51" s="55"/>
      <c r="D51" s="55"/>
      <c r="E51" s="55"/>
      <c r="F51" s="56"/>
    </row>
    <row r="52" spans="1:6" ht="13" x14ac:dyDescent="0.3">
      <c r="A52" s="54" t="s">
        <v>29</v>
      </c>
      <c r="B52" s="55"/>
      <c r="C52" s="55"/>
      <c r="D52" s="55"/>
      <c r="E52" s="55"/>
      <c r="F52" s="56"/>
    </row>
    <row r="53" spans="1:6" ht="13" x14ac:dyDescent="0.3">
      <c r="A53" s="54" t="s">
        <v>30</v>
      </c>
      <c r="B53" s="55"/>
      <c r="C53" s="55"/>
      <c r="D53" s="55"/>
      <c r="E53" s="55"/>
      <c r="F53" s="56"/>
    </row>
    <row r="54" spans="1:6" ht="13" x14ac:dyDescent="0.3">
      <c r="A54" s="54" t="s">
        <v>31</v>
      </c>
      <c r="B54" s="55"/>
      <c r="C54" s="55"/>
      <c r="D54" s="55"/>
      <c r="E54" s="55"/>
      <c r="F54" s="56"/>
    </row>
    <row r="55" spans="1:6" ht="13" x14ac:dyDescent="0.3">
      <c r="A55" s="54" t="s">
        <v>32</v>
      </c>
      <c r="B55" s="55"/>
      <c r="C55" s="55"/>
      <c r="D55" s="55"/>
      <c r="E55" s="55"/>
      <c r="F55" s="56"/>
    </row>
    <row r="56" spans="1:6" ht="13" x14ac:dyDescent="0.3">
      <c r="A56" s="54" t="s">
        <v>33</v>
      </c>
      <c r="B56" s="55"/>
      <c r="C56" s="55"/>
      <c r="D56" s="55"/>
      <c r="E56" s="55"/>
      <c r="F56" s="56"/>
    </row>
    <row r="57" spans="1:6" ht="13" x14ac:dyDescent="0.3">
      <c r="A57" s="54" t="s">
        <v>34</v>
      </c>
      <c r="B57" s="55"/>
      <c r="C57" s="55"/>
      <c r="D57" s="55"/>
      <c r="E57" s="55"/>
      <c r="F57" s="56"/>
    </row>
    <row r="58" spans="1:6" ht="13" x14ac:dyDescent="0.3">
      <c r="A58" s="54" t="s">
        <v>35</v>
      </c>
      <c r="B58" s="55"/>
      <c r="C58" s="55"/>
      <c r="D58" s="55"/>
      <c r="E58" s="55"/>
      <c r="F58" s="56"/>
    </row>
    <row r="59" spans="1:6" ht="13" x14ac:dyDescent="0.3">
      <c r="A59" s="54" t="s">
        <v>36</v>
      </c>
      <c r="B59" s="55"/>
      <c r="C59" s="55"/>
      <c r="D59" s="55"/>
      <c r="E59" s="55"/>
      <c r="F59" s="56"/>
    </row>
    <row r="60" spans="1:6" ht="13" x14ac:dyDescent="0.3">
      <c r="A60" s="54" t="s">
        <v>37</v>
      </c>
      <c r="B60" s="55"/>
      <c r="C60" s="55"/>
      <c r="D60" s="55"/>
      <c r="E60" s="55"/>
      <c r="F60" s="56"/>
    </row>
    <row r="61" spans="1:6" ht="13" x14ac:dyDescent="0.3">
      <c r="A61" s="54" t="s">
        <v>38</v>
      </c>
      <c r="B61" s="55"/>
      <c r="C61" s="55"/>
      <c r="D61" s="55"/>
      <c r="E61" s="55"/>
      <c r="F61" s="56"/>
    </row>
    <row r="62" spans="1:6" ht="13" x14ac:dyDescent="0.3">
      <c r="A62" s="54" t="s">
        <v>39</v>
      </c>
      <c r="B62" s="55"/>
      <c r="C62" s="55"/>
      <c r="D62" s="55"/>
      <c r="E62" s="55"/>
      <c r="F62" s="56"/>
    </row>
    <row r="63" spans="1:6" ht="13" x14ac:dyDescent="0.3">
      <c r="A63" s="54" t="s">
        <v>40</v>
      </c>
      <c r="B63" s="55"/>
      <c r="C63" s="55"/>
      <c r="D63" s="55"/>
      <c r="E63" s="55"/>
      <c r="F63" s="56"/>
    </row>
    <row r="64" spans="1:6" ht="13" x14ac:dyDescent="0.3">
      <c r="A64" s="54" t="s">
        <v>41</v>
      </c>
      <c r="B64" s="55"/>
      <c r="C64" s="55"/>
      <c r="D64" s="55"/>
      <c r="E64" s="55"/>
      <c r="F64" s="56"/>
    </row>
    <row r="65" spans="1:6" ht="13" x14ac:dyDescent="0.3">
      <c r="A65" s="54" t="s">
        <v>42</v>
      </c>
      <c r="B65" s="55"/>
      <c r="C65" s="55"/>
      <c r="D65" s="55"/>
      <c r="E65" s="55"/>
      <c r="F65" s="56"/>
    </row>
    <row r="66" spans="1:6" ht="13" x14ac:dyDescent="0.3">
      <c r="A66" s="54" t="s">
        <v>43</v>
      </c>
      <c r="B66" s="55"/>
      <c r="C66" s="55"/>
      <c r="D66" s="55"/>
      <c r="E66" s="55"/>
      <c r="F66" s="56"/>
    </row>
    <row r="67" spans="1:6" ht="13" x14ac:dyDescent="0.3">
      <c r="A67" s="54" t="s">
        <v>44</v>
      </c>
      <c r="B67" s="55"/>
      <c r="C67" s="55"/>
      <c r="D67" s="55"/>
      <c r="E67" s="55"/>
      <c r="F67" s="56"/>
    </row>
    <row r="68" spans="1:6" ht="13" x14ac:dyDescent="0.3">
      <c r="A68" s="54" t="s">
        <v>45</v>
      </c>
      <c r="B68" s="55"/>
      <c r="C68" s="55"/>
      <c r="D68" s="55"/>
      <c r="E68" s="55"/>
      <c r="F68" s="56"/>
    </row>
    <row r="69" spans="1:6" ht="13" x14ac:dyDescent="0.3">
      <c r="A69" s="54" t="s">
        <v>46</v>
      </c>
      <c r="B69" s="55"/>
      <c r="C69" s="55"/>
      <c r="D69" s="55"/>
      <c r="E69" s="55"/>
      <c r="F69" s="56"/>
    </row>
    <row r="70" spans="1:6" ht="13" x14ac:dyDescent="0.3">
      <c r="A70" s="54" t="s">
        <v>47</v>
      </c>
      <c r="B70" s="55"/>
      <c r="C70" s="55"/>
      <c r="D70" s="55"/>
      <c r="E70" s="55"/>
      <c r="F70" s="56"/>
    </row>
    <row r="71" spans="1:6" ht="13" x14ac:dyDescent="0.3">
      <c r="A71" s="54" t="s">
        <v>48</v>
      </c>
      <c r="B71" s="55"/>
      <c r="C71" s="55"/>
      <c r="D71" s="55"/>
      <c r="E71" s="55"/>
      <c r="F71" s="56"/>
    </row>
    <row r="72" spans="1:6" ht="15" customHeight="1" x14ac:dyDescent="0.3">
      <c r="A72" s="54" t="s">
        <v>124</v>
      </c>
      <c r="B72" s="55"/>
      <c r="C72" s="55"/>
      <c r="D72" s="55"/>
      <c r="E72" s="55"/>
      <c r="F72" s="56"/>
    </row>
    <row r="73" spans="1:6" ht="15" customHeight="1" x14ac:dyDescent="0.3">
      <c r="A73" s="54" t="s">
        <v>123</v>
      </c>
      <c r="B73" s="55"/>
      <c r="C73" s="55"/>
      <c r="D73" s="55"/>
      <c r="E73" s="55"/>
      <c r="F73" s="56"/>
    </row>
  </sheetData>
  <mergeCells count="47">
    <mergeCell ref="A72:F72"/>
    <mergeCell ref="A73:F73"/>
    <mergeCell ref="C11:G11"/>
    <mergeCell ref="H11:J11"/>
    <mergeCell ref="L11:N11"/>
    <mergeCell ref="A62:F62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A50:F50"/>
    <mergeCell ref="C12:G12"/>
    <mergeCell ref="C13:G13"/>
    <mergeCell ref="C14:G14"/>
    <mergeCell ref="C15:G15"/>
    <mergeCell ref="A18:G18"/>
    <mergeCell ref="A22:E22"/>
    <mergeCell ref="A26:F26"/>
    <mergeCell ref="A47:F47"/>
    <mergeCell ref="A48:F48"/>
    <mergeCell ref="A49:F49"/>
    <mergeCell ref="A61:F61"/>
    <mergeCell ref="A69:F69"/>
    <mergeCell ref="A70:F70"/>
    <mergeCell ref="A71:F71"/>
    <mergeCell ref="A63:F63"/>
    <mergeCell ref="A64:F64"/>
    <mergeCell ref="A65:F65"/>
    <mergeCell ref="A66:F66"/>
    <mergeCell ref="A67:F67"/>
    <mergeCell ref="A68:F68"/>
  </mergeCells>
  <dataValidations count="1">
    <dataValidation type="list" allowBlank="1" sqref="A6:A15" xr:uid="{00000000-0002-0000-0400-000000000000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3"/>
  <sheetViews>
    <sheetView topLeftCell="A22" workbookViewId="0">
      <selection activeCell="A22" sqref="A22:E22"/>
    </sheetView>
  </sheetViews>
  <sheetFormatPr defaultColWidth="14.453125" defaultRowHeight="15" customHeight="1" x14ac:dyDescent="0.25"/>
  <cols>
    <col min="1" max="1" width="55.726562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19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144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136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7">
        <v>66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7">
        <v>16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7">
        <v>27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7">
        <v>9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9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128</v>
      </c>
      <c r="B11" s="43">
        <v>3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139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50"/>
      <c r="D13" s="51"/>
      <c r="E13" s="51"/>
      <c r="F13" s="51"/>
      <c r="G13" s="51"/>
      <c r="H13" s="6"/>
      <c r="I13" s="6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3">
      <c r="A14" s="8" t="s">
        <v>129</v>
      </c>
      <c r="B14" s="7">
        <v>6</v>
      </c>
      <c r="C14" s="50"/>
      <c r="D14" s="51"/>
      <c r="E14" s="51"/>
      <c r="F14" s="51"/>
      <c r="G14" s="51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7">
        <v>0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4">
        <f>SUM(B6:B15)</f>
        <v>275</v>
      </c>
      <c r="C16" s="5"/>
      <c r="D16" s="5"/>
      <c r="E16" s="5"/>
      <c r="F16" s="5"/>
      <c r="G16" s="5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57" t="s">
        <v>116</v>
      </c>
      <c r="B18" s="55"/>
      <c r="C18" s="55"/>
      <c r="D18" s="55"/>
      <c r="E18" s="55"/>
      <c r="F18" s="55"/>
      <c r="G18" s="56"/>
      <c r="H18" s="5"/>
      <c r="I18" s="5"/>
      <c r="J18" s="5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4" t="s">
        <v>5</v>
      </c>
      <c r="B19" s="4" t="s">
        <v>6</v>
      </c>
      <c r="C19" s="4" t="s">
        <v>7</v>
      </c>
      <c r="D19" s="4" t="s">
        <v>8</v>
      </c>
      <c r="E19" s="4" t="s">
        <v>9</v>
      </c>
      <c r="F19" s="4" t="s">
        <v>10</v>
      </c>
      <c r="G19" s="4" t="s">
        <v>11</v>
      </c>
      <c r="H19" s="5"/>
      <c r="I19" s="5"/>
      <c r="J19" s="5"/>
      <c r="K19" s="6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5" customHeight="1" x14ac:dyDescent="0.3">
      <c r="A20" s="7">
        <v>66</v>
      </c>
      <c r="B20" s="7">
        <v>16</v>
      </c>
      <c r="C20" s="7">
        <v>27</v>
      </c>
      <c r="D20" s="9">
        <v>9</v>
      </c>
      <c r="E20" s="7">
        <v>2</v>
      </c>
      <c r="F20" s="7">
        <v>3</v>
      </c>
      <c r="G20" s="13">
        <f>SUM(A20:F20)</f>
        <v>123</v>
      </c>
      <c r="H20" s="14"/>
      <c r="I20" s="14"/>
      <c r="J20" s="15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6"/>
      <c r="B21" s="6"/>
      <c r="C21" s="17"/>
      <c r="D21" s="18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57" t="s">
        <v>119</v>
      </c>
      <c r="B22" s="55"/>
      <c r="C22" s="55"/>
      <c r="D22" s="55"/>
      <c r="E22" s="56"/>
      <c r="F22" s="5"/>
      <c r="G22" s="5"/>
      <c r="H22" s="5"/>
      <c r="I22" s="19"/>
      <c r="J22" s="19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4" t="s">
        <v>12</v>
      </c>
      <c r="B23" s="4" t="s">
        <v>13</v>
      </c>
      <c r="C23" s="4" t="s">
        <v>14</v>
      </c>
      <c r="D23" s="4" t="s">
        <v>15</v>
      </c>
      <c r="E23" s="4" t="s">
        <v>16</v>
      </c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7">
        <v>0</v>
      </c>
      <c r="B24" s="7">
        <v>7</v>
      </c>
      <c r="C24" s="7">
        <v>0</v>
      </c>
      <c r="D24" s="9">
        <v>0</v>
      </c>
      <c r="E24" s="20">
        <f>SUM(A24:D24)</f>
        <v>7</v>
      </c>
      <c r="F24" s="15"/>
      <c r="G24" s="14"/>
      <c r="H24" s="14"/>
      <c r="I24" s="14"/>
      <c r="J24" s="14"/>
      <c r="K24" s="14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14" x14ac:dyDescent="0.3">
      <c r="A25" s="16"/>
      <c r="B25" s="6"/>
      <c r="C25" s="17"/>
      <c r="D25" s="18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customHeight="1" x14ac:dyDescent="0.25">
      <c r="A26" s="57" t="s">
        <v>149</v>
      </c>
      <c r="B26" s="55"/>
      <c r="C26" s="55"/>
      <c r="D26" s="55"/>
      <c r="E26" s="55"/>
      <c r="F26" s="56"/>
      <c r="G26" s="19"/>
      <c r="H26" s="22"/>
      <c r="I26" s="6"/>
      <c r="J26" s="6"/>
      <c r="K26" s="6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28" x14ac:dyDescent="0.25">
      <c r="A27" s="4" t="s">
        <v>17</v>
      </c>
      <c r="B27" s="4" t="s">
        <v>18</v>
      </c>
      <c r="C27" s="23" t="s">
        <v>19</v>
      </c>
      <c r="D27" s="4" t="s">
        <v>20</v>
      </c>
      <c r="E27" s="4" t="s">
        <v>21</v>
      </c>
      <c r="F27" s="4" t="s">
        <v>22</v>
      </c>
      <c r="G27" s="19"/>
      <c r="H27" s="6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3">
      <c r="A28" s="24" t="s">
        <v>52</v>
      </c>
      <c r="B28" s="25" t="s">
        <v>150</v>
      </c>
      <c r="C28" s="26" t="s">
        <v>53</v>
      </c>
      <c r="D28" s="27">
        <v>43598</v>
      </c>
      <c r="E28" s="7" t="s">
        <v>66</v>
      </c>
      <c r="F28" s="27" t="s">
        <v>73</v>
      </c>
      <c r="G28" s="28" t="s">
        <v>51</v>
      </c>
      <c r="H28" s="22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42" x14ac:dyDescent="0.3">
      <c r="A29" s="29" t="s">
        <v>60</v>
      </c>
      <c r="B29" s="25" t="s">
        <v>160</v>
      </c>
      <c r="C29" s="26" t="s">
        <v>118</v>
      </c>
      <c r="D29" s="27">
        <v>39615</v>
      </c>
      <c r="E29" s="7" t="s">
        <v>74</v>
      </c>
      <c r="F29" s="27" t="s">
        <v>75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8" x14ac:dyDescent="0.3">
      <c r="A30" s="24" t="s">
        <v>56</v>
      </c>
      <c r="B30" s="25" t="s">
        <v>156</v>
      </c>
      <c r="C30" s="26" t="s">
        <v>68</v>
      </c>
      <c r="D30" s="27" t="s">
        <v>100</v>
      </c>
      <c r="E30" s="7" t="s">
        <v>79</v>
      </c>
      <c r="F30" s="27" t="s">
        <v>80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42" x14ac:dyDescent="0.3">
      <c r="A31" s="24" t="s">
        <v>57</v>
      </c>
      <c r="B31" s="25" t="s">
        <v>156</v>
      </c>
      <c r="C31" s="26" t="s">
        <v>68</v>
      </c>
      <c r="D31" s="27" t="s">
        <v>100</v>
      </c>
      <c r="E31" s="7" t="s">
        <v>77</v>
      </c>
      <c r="F31" s="27" t="s">
        <v>78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58</v>
      </c>
      <c r="B32" s="25" t="s">
        <v>150</v>
      </c>
      <c r="C32" s="26" t="s">
        <v>59</v>
      </c>
      <c r="D32" s="27">
        <v>42887</v>
      </c>
      <c r="E32" s="7" t="s">
        <v>69</v>
      </c>
      <c r="F32" s="27" t="s">
        <v>70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8" x14ac:dyDescent="0.3">
      <c r="A33" s="24" t="s">
        <v>61</v>
      </c>
      <c r="B33" s="25" t="s">
        <v>150</v>
      </c>
      <c r="C33" s="26" t="s">
        <v>153</v>
      </c>
      <c r="D33" s="27">
        <v>33378</v>
      </c>
      <c r="E33" s="7" t="s">
        <v>62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8" x14ac:dyDescent="0.3">
      <c r="A34" s="24" t="s">
        <v>63</v>
      </c>
      <c r="B34" s="25" t="s">
        <v>150</v>
      </c>
      <c r="C34" s="26" t="s">
        <v>64</v>
      </c>
      <c r="D34" s="27">
        <v>37412</v>
      </c>
      <c r="E34" s="7" t="s">
        <v>154</v>
      </c>
      <c r="F34" s="27" t="s">
        <v>76</v>
      </c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" x14ac:dyDescent="0.3">
      <c r="A35" s="24" t="s">
        <v>65</v>
      </c>
      <c r="B35" s="25" t="s">
        <v>156</v>
      </c>
      <c r="C35" s="26" t="s">
        <v>67</v>
      </c>
      <c r="D35" s="27" t="s">
        <v>100</v>
      </c>
      <c r="E35" s="7" t="s">
        <v>79</v>
      </c>
      <c r="F35" s="27" t="s">
        <v>80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72</v>
      </c>
      <c r="B36" s="25" t="s">
        <v>150</v>
      </c>
      <c r="C36" s="26" t="s">
        <v>64</v>
      </c>
      <c r="D36" s="27">
        <v>43364</v>
      </c>
      <c r="E36" s="7" t="s">
        <v>155</v>
      </c>
      <c r="F36" s="27" t="s">
        <v>76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42" x14ac:dyDescent="0.3">
      <c r="A37" s="24" t="s">
        <v>88</v>
      </c>
      <c r="B37" s="25" t="s">
        <v>114</v>
      </c>
      <c r="C37" s="26" t="s">
        <v>84</v>
      </c>
      <c r="D37" s="27">
        <v>44287</v>
      </c>
      <c r="E37" s="7" t="s">
        <v>90</v>
      </c>
      <c r="F37" s="27" t="s">
        <v>91</v>
      </c>
      <c r="G37" s="28" t="s">
        <v>89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4" t="s">
        <v>85</v>
      </c>
      <c r="B38" s="25" t="s">
        <v>108</v>
      </c>
      <c r="C38" s="26" t="s">
        <v>84</v>
      </c>
      <c r="D38" s="27">
        <v>43867</v>
      </c>
      <c r="E38" s="7" t="s">
        <v>92</v>
      </c>
      <c r="F38" s="27" t="s">
        <v>93</v>
      </c>
      <c r="G38" s="28" t="s">
        <v>51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4" t="s">
        <v>86</v>
      </c>
      <c r="B39" s="25" t="s">
        <v>108</v>
      </c>
      <c r="C39" s="26" t="s">
        <v>84</v>
      </c>
      <c r="D39" s="27">
        <v>44228</v>
      </c>
      <c r="E39" s="7" t="s">
        <v>87</v>
      </c>
      <c r="F39" s="27"/>
      <c r="G39" s="28" t="s">
        <v>51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94</v>
      </c>
      <c r="B40" s="25" t="s">
        <v>158</v>
      </c>
      <c r="C40" s="26" t="s">
        <v>84</v>
      </c>
      <c r="D40" s="27">
        <v>44249</v>
      </c>
      <c r="E40" s="7" t="s">
        <v>90</v>
      </c>
      <c r="F40" s="27" t="s">
        <v>91</v>
      </c>
      <c r="G40" s="28" t="s">
        <v>51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95</v>
      </c>
      <c r="B41" s="25" t="s">
        <v>111</v>
      </c>
      <c r="C41" s="26" t="s">
        <v>84</v>
      </c>
      <c r="D41" s="27">
        <v>44228</v>
      </c>
      <c r="E41" s="7" t="s">
        <v>96</v>
      </c>
      <c r="F41" s="27"/>
      <c r="G41" s="28" t="s">
        <v>89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97</v>
      </c>
      <c r="B42" s="25" t="s">
        <v>112</v>
      </c>
      <c r="C42" s="26" t="s">
        <v>84</v>
      </c>
      <c r="D42" s="27">
        <v>43647</v>
      </c>
      <c r="E42" s="7" t="s">
        <v>101</v>
      </c>
      <c r="F42" s="27" t="s">
        <v>102</v>
      </c>
      <c r="G42" s="28" t="s">
        <v>89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8" x14ac:dyDescent="0.3">
      <c r="A43" s="24" t="s">
        <v>99</v>
      </c>
      <c r="B43" s="25" t="s">
        <v>110</v>
      </c>
      <c r="C43" s="26" t="s">
        <v>84</v>
      </c>
      <c r="D43" s="27">
        <v>42592</v>
      </c>
      <c r="E43" s="7" t="s">
        <v>90</v>
      </c>
      <c r="F43" s="27" t="s">
        <v>91</v>
      </c>
      <c r="G43" s="28" t="s">
        <v>51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" x14ac:dyDescent="0.3">
      <c r="A44" s="30"/>
      <c r="B44" s="31"/>
      <c r="C44" s="32"/>
      <c r="D44" s="33"/>
      <c r="E44" s="34"/>
      <c r="F44" s="35"/>
      <c r="G44" s="28"/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36" t="s">
        <v>23</v>
      </c>
      <c r="B45" s="37">
        <f>COUNTIF(A28:A44,"&lt;&gt;")</f>
        <v>16</v>
      </c>
      <c r="C45" s="36"/>
      <c r="D45" s="36"/>
      <c r="E45" s="36"/>
      <c r="F45" s="38"/>
      <c r="G45" s="39"/>
      <c r="H45" s="6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7" spans="1:22" ht="13" x14ac:dyDescent="0.3">
      <c r="A47" s="58" t="s">
        <v>24</v>
      </c>
      <c r="B47" s="51"/>
      <c r="C47" s="51"/>
      <c r="D47" s="51"/>
      <c r="E47" s="51"/>
      <c r="F47" s="51"/>
    </row>
    <row r="48" spans="1:22" ht="13" x14ac:dyDescent="0.3">
      <c r="A48" s="59" t="s">
        <v>25</v>
      </c>
      <c r="B48" s="55"/>
      <c r="C48" s="55"/>
      <c r="D48" s="55"/>
      <c r="E48" s="55"/>
      <c r="F48" s="56"/>
    </row>
    <row r="49" spans="1:6" ht="13" x14ac:dyDescent="0.3">
      <c r="A49" s="54" t="s">
        <v>26</v>
      </c>
      <c r="B49" s="55"/>
      <c r="C49" s="55"/>
      <c r="D49" s="55"/>
      <c r="E49" s="55"/>
      <c r="F49" s="56"/>
    </row>
    <row r="50" spans="1:6" ht="13" x14ac:dyDescent="0.3">
      <c r="A50" s="54" t="s">
        <v>27</v>
      </c>
      <c r="B50" s="55"/>
      <c r="C50" s="55"/>
      <c r="D50" s="55"/>
      <c r="E50" s="55"/>
      <c r="F50" s="56"/>
    </row>
    <row r="51" spans="1:6" ht="13" x14ac:dyDescent="0.3">
      <c r="A51" s="54" t="s">
        <v>28</v>
      </c>
      <c r="B51" s="55"/>
      <c r="C51" s="55"/>
      <c r="D51" s="55"/>
      <c r="E51" s="55"/>
      <c r="F51" s="56"/>
    </row>
    <row r="52" spans="1:6" ht="13" x14ac:dyDescent="0.3">
      <c r="A52" s="54" t="s">
        <v>29</v>
      </c>
      <c r="B52" s="55"/>
      <c r="C52" s="55"/>
      <c r="D52" s="55"/>
      <c r="E52" s="55"/>
      <c r="F52" s="56"/>
    </row>
    <row r="53" spans="1:6" ht="13" x14ac:dyDescent="0.3">
      <c r="A53" s="54" t="s">
        <v>30</v>
      </c>
      <c r="B53" s="55"/>
      <c r="C53" s="55"/>
      <c r="D53" s="55"/>
      <c r="E53" s="55"/>
      <c r="F53" s="56"/>
    </row>
    <row r="54" spans="1:6" ht="13" x14ac:dyDescent="0.3">
      <c r="A54" s="54" t="s">
        <v>31</v>
      </c>
      <c r="B54" s="55"/>
      <c r="C54" s="55"/>
      <c r="D54" s="55"/>
      <c r="E54" s="55"/>
      <c r="F54" s="56"/>
    </row>
    <row r="55" spans="1:6" ht="13" x14ac:dyDescent="0.3">
      <c r="A55" s="54" t="s">
        <v>32</v>
      </c>
      <c r="B55" s="55"/>
      <c r="C55" s="55"/>
      <c r="D55" s="55"/>
      <c r="E55" s="55"/>
      <c r="F55" s="56"/>
    </row>
    <row r="56" spans="1:6" ht="13" x14ac:dyDescent="0.3">
      <c r="A56" s="54" t="s">
        <v>33</v>
      </c>
      <c r="B56" s="55"/>
      <c r="C56" s="55"/>
      <c r="D56" s="55"/>
      <c r="E56" s="55"/>
      <c r="F56" s="56"/>
    </row>
    <row r="57" spans="1:6" ht="13" x14ac:dyDescent="0.3">
      <c r="A57" s="54" t="s">
        <v>34</v>
      </c>
      <c r="B57" s="55"/>
      <c r="C57" s="55"/>
      <c r="D57" s="55"/>
      <c r="E57" s="55"/>
      <c r="F57" s="56"/>
    </row>
    <row r="58" spans="1:6" ht="13" x14ac:dyDescent="0.3">
      <c r="A58" s="54" t="s">
        <v>35</v>
      </c>
      <c r="B58" s="55"/>
      <c r="C58" s="55"/>
      <c r="D58" s="55"/>
      <c r="E58" s="55"/>
      <c r="F58" s="56"/>
    </row>
    <row r="59" spans="1:6" ht="13" x14ac:dyDescent="0.3">
      <c r="A59" s="54" t="s">
        <v>36</v>
      </c>
      <c r="B59" s="55"/>
      <c r="C59" s="55"/>
      <c r="D59" s="55"/>
      <c r="E59" s="55"/>
      <c r="F59" s="56"/>
    </row>
    <row r="60" spans="1:6" ht="13" x14ac:dyDescent="0.3">
      <c r="A60" s="54" t="s">
        <v>37</v>
      </c>
      <c r="B60" s="55"/>
      <c r="C60" s="55"/>
      <c r="D60" s="55"/>
      <c r="E60" s="55"/>
      <c r="F60" s="56"/>
    </row>
    <row r="61" spans="1:6" ht="13" x14ac:dyDescent="0.3">
      <c r="A61" s="54" t="s">
        <v>38</v>
      </c>
      <c r="B61" s="55"/>
      <c r="C61" s="55"/>
      <c r="D61" s="55"/>
      <c r="E61" s="55"/>
      <c r="F61" s="56"/>
    </row>
    <row r="62" spans="1:6" ht="13" x14ac:dyDescent="0.3">
      <c r="A62" s="54" t="s">
        <v>39</v>
      </c>
      <c r="B62" s="55"/>
      <c r="C62" s="55"/>
      <c r="D62" s="55"/>
      <c r="E62" s="55"/>
      <c r="F62" s="56"/>
    </row>
    <row r="63" spans="1:6" ht="13" x14ac:dyDescent="0.3">
      <c r="A63" s="54" t="s">
        <v>40</v>
      </c>
      <c r="B63" s="55"/>
      <c r="C63" s="55"/>
      <c r="D63" s="55"/>
      <c r="E63" s="55"/>
      <c r="F63" s="56"/>
    </row>
    <row r="64" spans="1:6" ht="13" x14ac:dyDescent="0.3">
      <c r="A64" s="54" t="s">
        <v>41</v>
      </c>
      <c r="B64" s="55"/>
      <c r="C64" s="55"/>
      <c r="D64" s="55"/>
      <c r="E64" s="55"/>
      <c r="F64" s="56"/>
    </row>
    <row r="65" spans="1:6" ht="13" x14ac:dyDescent="0.3">
      <c r="A65" s="54" t="s">
        <v>42</v>
      </c>
      <c r="B65" s="55"/>
      <c r="C65" s="55"/>
      <c r="D65" s="55"/>
      <c r="E65" s="55"/>
      <c r="F65" s="56"/>
    </row>
    <row r="66" spans="1:6" ht="13" x14ac:dyDescent="0.3">
      <c r="A66" s="54" t="s">
        <v>43</v>
      </c>
      <c r="B66" s="55"/>
      <c r="C66" s="55"/>
      <c r="D66" s="55"/>
      <c r="E66" s="55"/>
      <c r="F66" s="56"/>
    </row>
    <row r="67" spans="1:6" ht="13" x14ac:dyDescent="0.3">
      <c r="A67" s="54" t="s">
        <v>44</v>
      </c>
      <c r="B67" s="55"/>
      <c r="C67" s="55"/>
      <c r="D67" s="55"/>
      <c r="E67" s="55"/>
      <c r="F67" s="56"/>
    </row>
    <row r="68" spans="1:6" ht="13" x14ac:dyDescent="0.3">
      <c r="A68" s="54" t="s">
        <v>45</v>
      </c>
      <c r="B68" s="55"/>
      <c r="C68" s="55"/>
      <c r="D68" s="55"/>
      <c r="E68" s="55"/>
      <c r="F68" s="56"/>
    </row>
    <row r="69" spans="1:6" ht="13" x14ac:dyDescent="0.3">
      <c r="A69" s="54" t="s">
        <v>46</v>
      </c>
      <c r="B69" s="55"/>
      <c r="C69" s="55"/>
      <c r="D69" s="55"/>
      <c r="E69" s="55"/>
      <c r="F69" s="56"/>
    </row>
    <row r="70" spans="1:6" ht="13" x14ac:dyDescent="0.3">
      <c r="A70" s="54" t="s">
        <v>47</v>
      </c>
      <c r="B70" s="55"/>
      <c r="C70" s="55"/>
      <c r="D70" s="55"/>
      <c r="E70" s="55"/>
      <c r="F70" s="56"/>
    </row>
    <row r="71" spans="1:6" ht="13" x14ac:dyDescent="0.3">
      <c r="A71" s="54" t="s">
        <v>48</v>
      </c>
      <c r="B71" s="55"/>
      <c r="C71" s="55"/>
      <c r="D71" s="55"/>
      <c r="E71" s="55"/>
      <c r="F71" s="56"/>
    </row>
    <row r="72" spans="1:6" ht="15" customHeight="1" x14ac:dyDescent="0.3">
      <c r="A72" s="54" t="s">
        <v>124</v>
      </c>
      <c r="B72" s="55"/>
      <c r="C72" s="55"/>
      <c r="D72" s="55"/>
      <c r="E72" s="55"/>
      <c r="F72" s="56"/>
    </row>
    <row r="73" spans="1:6" ht="15" customHeight="1" x14ac:dyDescent="0.3">
      <c r="A73" s="54" t="s">
        <v>123</v>
      </c>
      <c r="B73" s="55"/>
      <c r="C73" s="55"/>
      <c r="D73" s="55"/>
      <c r="E73" s="55"/>
      <c r="F73" s="56"/>
    </row>
  </sheetData>
  <mergeCells count="47">
    <mergeCell ref="A72:F72"/>
    <mergeCell ref="A73:F73"/>
    <mergeCell ref="C11:G11"/>
    <mergeCell ref="H11:J11"/>
    <mergeCell ref="L11:N11"/>
    <mergeCell ref="A62:F62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A50:F50"/>
    <mergeCell ref="C12:G12"/>
    <mergeCell ref="C13:G13"/>
    <mergeCell ref="C14:G14"/>
    <mergeCell ref="C15:G15"/>
    <mergeCell ref="A18:G18"/>
    <mergeCell ref="A22:E22"/>
    <mergeCell ref="A26:F26"/>
    <mergeCell ref="A47:F47"/>
    <mergeCell ref="A48:F48"/>
    <mergeCell ref="A49:F49"/>
    <mergeCell ref="A61:F61"/>
    <mergeCell ref="A69:F69"/>
    <mergeCell ref="A70:F70"/>
    <mergeCell ref="A71:F71"/>
    <mergeCell ref="A63:F63"/>
    <mergeCell ref="A64:F64"/>
    <mergeCell ref="A65:F65"/>
    <mergeCell ref="A66:F66"/>
    <mergeCell ref="A67:F67"/>
    <mergeCell ref="A68:F68"/>
  </mergeCells>
  <dataValidations count="1">
    <dataValidation type="list" allowBlank="1" sqref="A6:A15" xr:uid="{00000000-0002-0000-0500-000000000000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73"/>
  <sheetViews>
    <sheetView topLeftCell="A31" workbookViewId="0">
      <selection activeCell="B38" sqref="B38"/>
    </sheetView>
  </sheetViews>
  <sheetFormatPr defaultColWidth="14.453125" defaultRowHeight="15" customHeight="1" x14ac:dyDescent="0.25"/>
  <cols>
    <col min="1" max="1" width="54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19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145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137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7">
        <v>66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7">
        <v>16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7">
        <v>27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7">
        <v>9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9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128</v>
      </c>
      <c r="B11" s="43">
        <v>3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139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50"/>
      <c r="D13" s="51"/>
      <c r="E13" s="51"/>
      <c r="F13" s="51"/>
      <c r="G13" s="51"/>
      <c r="H13" s="6"/>
      <c r="I13" s="6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3">
      <c r="A14" s="8" t="s">
        <v>129</v>
      </c>
      <c r="B14" s="7">
        <v>6</v>
      </c>
      <c r="C14" s="50"/>
      <c r="D14" s="51"/>
      <c r="E14" s="51"/>
      <c r="F14" s="51"/>
      <c r="G14" s="51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7">
        <v>0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4">
        <f>SUM(B6:B15)</f>
        <v>275</v>
      </c>
      <c r="C16" s="5"/>
      <c r="D16" s="5"/>
      <c r="E16" s="5"/>
      <c r="F16" s="5"/>
      <c r="G16" s="5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57" t="s">
        <v>116</v>
      </c>
      <c r="B18" s="55"/>
      <c r="C18" s="55"/>
      <c r="D18" s="55"/>
      <c r="E18" s="55"/>
      <c r="F18" s="55"/>
      <c r="G18" s="56"/>
      <c r="H18" s="5"/>
      <c r="I18" s="5"/>
      <c r="J18" s="5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4" t="s">
        <v>5</v>
      </c>
      <c r="B19" s="4" t="s">
        <v>6</v>
      </c>
      <c r="C19" s="4" t="s">
        <v>7</v>
      </c>
      <c r="D19" s="4" t="s">
        <v>8</v>
      </c>
      <c r="E19" s="4" t="s">
        <v>9</v>
      </c>
      <c r="F19" s="4" t="s">
        <v>10</v>
      </c>
      <c r="G19" s="4" t="s">
        <v>11</v>
      </c>
      <c r="H19" s="5"/>
      <c r="I19" s="5"/>
      <c r="J19" s="5"/>
      <c r="K19" s="6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5" customHeight="1" x14ac:dyDescent="0.3">
      <c r="A20" s="7">
        <v>66</v>
      </c>
      <c r="B20" s="7">
        <v>16</v>
      </c>
      <c r="C20" s="7">
        <v>27</v>
      </c>
      <c r="D20" s="9">
        <v>9</v>
      </c>
      <c r="E20" s="7">
        <v>2</v>
      </c>
      <c r="F20" s="7">
        <v>3</v>
      </c>
      <c r="G20" s="13">
        <f>SUM(A20:F20)</f>
        <v>123</v>
      </c>
      <c r="H20" s="14"/>
      <c r="I20" s="14"/>
      <c r="J20" s="15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6"/>
      <c r="B21" s="6"/>
      <c r="C21" s="17"/>
      <c r="D21" s="18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57" t="s">
        <v>119</v>
      </c>
      <c r="B22" s="55"/>
      <c r="C22" s="55"/>
      <c r="D22" s="55"/>
      <c r="E22" s="56"/>
      <c r="F22" s="5"/>
      <c r="G22" s="5"/>
      <c r="H22" s="5"/>
      <c r="I22" s="19"/>
      <c r="J22" s="19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4" t="s">
        <v>12</v>
      </c>
      <c r="B23" s="4" t="s">
        <v>13</v>
      </c>
      <c r="C23" s="4" t="s">
        <v>14</v>
      </c>
      <c r="D23" s="4" t="s">
        <v>15</v>
      </c>
      <c r="E23" s="4" t="s">
        <v>16</v>
      </c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7">
        <v>0</v>
      </c>
      <c r="B24" s="7">
        <v>7</v>
      </c>
      <c r="C24" s="7">
        <v>0</v>
      </c>
      <c r="D24" s="9">
        <v>0</v>
      </c>
      <c r="E24" s="20">
        <f>SUM(A24:D24)</f>
        <v>7</v>
      </c>
      <c r="F24" s="15"/>
      <c r="G24" s="14"/>
      <c r="H24" s="14"/>
      <c r="I24" s="14"/>
      <c r="J24" s="14"/>
      <c r="K24" s="14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14" x14ac:dyDescent="0.3">
      <c r="A25" s="16"/>
      <c r="B25" s="6"/>
      <c r="C25" s="17"/>
      <c r="D25" s="18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customHeight="1" x14ac:dyDescent="0.25">
      <c r="A26" s="57" t="s">
        <v>149</v>
      </c>
      <c r="B26" s="55"/>
      <c r="C26" s="55"/>
      <c r="D26" s="55"/>
      <c r="E26" s="55"/>
      <c r="F26" s="56"/>
      <c r="G26" s="19"/>
      <c r="H26" s="22"/>
      <c r="I26" s="6"/>
      <c r="J26" s="6"/>
      <c r="K26" s="6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28" x14ac:dyDescent="0.25">
      <c r="A27" s="4" t="s">
        <v>17</v>
      </c>
      <c r="B27" s="4" t="s">
        <v>18</v>
      </c>
      <c r="C27" s="23" t="s">
        <v>19</v>
      </c>
      <c r="D27" s="4" t="s">
        <v>20</v>
      </c>
      <c r="E27" s="4" t="s">
        <v>21</v>
      </c>
      <c r="F27" s="4" t="s">
        <v>22</v>
      </c>
      <c r="G27" s="19"/>
      <c r="H27" s="6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3">
      <c r="A28" s="24" t="s">
        <v>52</v>
      </c>
      <c r="B28" s="25" t="s">
        <v>150</v>
      </c>
      <c r="C28" s="26" t="s">
        <v>53</v>
      </c>
      <c r="D28" s="27">
        <v>43598</v>
      </c>
      <c r="E28" s="7" t="s">
        <v>66</v>
      </c>
      <c r="F28" s="27" t="s">
        <v>73</v>
      </c>
      <c r="G28" s="28" t="s">
        <v>51</v>
      </c>
      <c r="H28" s="22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42" x14ac:dyDescent="0.3">
      <c r="A29" s="29" t="s">
        <v>60</v>
      </c>
      <c r="B29" s="25" t="s">
        <v>160</v>
      </c>
      <c r="C29" s="26" t="s">
        <v>118</v>
      </c>
      <c r="D29" s="27">
        <v>39615</v>
      </c>
      <c r="E29" s="7" t="s">
        <v>74</v>
      </c>
      <c r="F29" s="27" t="s">
        <v>75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8" x14ac:dyDescent="0.3">
      <c r="A30" s="24" t="s">
        <v>56</v>
      </c>
      <c r="B30" s="25" t="s">
        <v>156</v>
      </c>
      <c r="C30" s="26" t="s">
        <v>68</v>
      </c>
      <c r="D30" s="27" t="s">
        <v>100</v>
      </c>
      <c r="E30" s="7" t="s">
        <v>79</v>
      </c>
      <c r="F30" s="27" t="s">
        <v>80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42" x14ac:dyDescent="0.3">
      <c r="A31" s="24" t="s">
        <v>57</v>
      </c>
      <c r="B31" s="25" t="s">
        <v>156</v>
      </c>
      <c r="C31" s="26" t="s">
        <v>68</v>
      </c>
      <c r="D31" s="27" t="s">
        <v>100</v>
      </c>
      <c r="E31" s="7" t="s">
        <v>77</v>
      </c>
      <c r="F31" s="27" t="s">
        <v>78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58</v>
      </c>
      <c r="B32" s="25" t="s">
        <v>150</v>
      </c>
      <c r="C32" s="26" t="s">
        <v>59</v>
      </c>
      <c r="D32" s="27">
        <v>42887</v>
      </c>
      <c r="E32" s="7" t="s">
        <v>69</v>
      </c>
      <c r="F32" s="27" t="s">
        <v>70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8" x14ac:dyDescent="0.3">
      <c r="A33" s="24" t="s">
        <v>61</v>
      </c>
      <c r="B33" s="25" t="s">
        <v>150</v>
      </c>
      <c r="C33" s="26" t="s">
        <v>153</v>
      </c>
      <c r="D33" s="27">
        <v>33378</v>
      </c>
      <c r="E33" s="7" t="s">
        <v>62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8" x14ac:dyDescent="0.3">
      <c r="A34" s="24" t="s">
        <v>63</v>
      </c>
      <c r="B34" s="25" t="s">
        <v>150</v>
      </c>
      <c r="C34" s="26" t="s">
        <v>64</v>
      </c>
      <c r="D34" s="27">
        <v>37412</v>
      </c>
      <c r="E34" s="7" t="s">
        <v>154</v>
      </c>
      <c r="F34" s="27" t="s">
        <v>76</v>
      </c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" x14ac:dyDescent="0.3">
      <c r="A35" s="24" t="s">
        <v>65</v>
      </c>
      <c r="B35" s="25" t="s">
        <v>156</v>
      </c>
      <c r="C35" s="26" t="s">
        <v>67</v>
      </c>
      <c r="D35" s="27" t="s">
        <v>100</v>
      </c>
      <c r="E35" s="7" t="s">
        <v>79</v>
      </c>
      <c r="F35" s="27" t="s">
        <v>80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72</v>
      </c>
      <c r="B36" s="25" t="s">
        <v>150</v>
      </c>
      <c r="C36" s="26" t="s">
        <v>64</v>
      </c>
      <c r="D36" s="27">
        <v>43364</v>
      </c>
      <c r="E36" s="7" t="s">
        <v>155</v>
      </c>
      <c r="F36" s="27" t="s">
        <v>76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42" x14ac:dyDescent="0.3">
      <c r="A37" s="24" t="s">
        <v>88</v>
      </c>
      <c r="B37" s="25" t="s">
        <v>114</v>
      </c>
      <c r="C37" s="26" t="s">
        <v>84</v>
      </c>
      <c r="D37" s="27">
        <v>44287</v>
      </c>
      <c r="E37" s="7" t="s">
        <v>90</v>
      </c>
      <c r="F37" s="27" t="s">
        <v>91</v>
      </c>
      <c r="G37" s="28" t="s">
        <v>89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4" t="s">
        <v>85</v>
      </c>
      <c r="B38" s="25" t="s">
        <v>108</v>
      </c>
      <c r="C38" s="26" t="s">
        <v>84</v>
      </c>
      <c r="D38" s="27">
        <v>43867</v>
      </c>
      <c r="E38" s="7" t="s">
        <v>92</v>
      </c>
      <c r="F38" s="27" t="s">
        <v>93</v>
      </c>
      <c r="G38" s="28" t="s">
        <v>51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4" t="s">
        <v>86</v>
      </c>
      <c r="B39" s="25" t="s">
        <v>108</v>
      </c>
      <c r="C39" s="26" t="s">
        <v>84</v>
      </c>
      <c r="D39" s="27">
        <v>44228</v>
      </c>
      <c r="E39" s="7" t="s">
        <v>87</v>
      </c>
      <c r="F39" s="27"/>
      <c r="G39" s="28" t="s">
        <v>51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94</v>
      </c>
      <c r="B40" s="25" t="s">
        <v>158</v>
      </c>
      <c r="C40" s="26" t="s">
        <v>84</v>
      </c>
      <c r="D40" s="27">
        <v>44249</v>
      </c>
      <c r="E40" s="7" t="s">
        <v>90</v>
      </c>
      <c r="F40" s="27" t="s">
        <v>91</v>
      </c>
      <c r="G40" s="28" t="s">
        <v>51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95</v>
      </c>
      <c r="B41" s="25" t="s">
        <v>111</v>
      </c>
      <c r="C41" s="26" t="s">
        <v>84</v>
      </c>
      <c r="D41" s="27">
        <v>44228</v>
      </c>
      <c r="E41" s="7" t="s">
        <v>96</v>
      </c>
      <c r="F41" s="27"/>
      <c r="G41" s="28" t="s">
        <v>89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97</v>
      </c>
      <c r="B42" s="25" t="s">
        <v>112</v>
      </c>
      <c r="C42" s="26" t="s">
        <v>84</v>
      </c>
      <c r="D42" s="27">
        <v>43647</v>
      </c>
      <c r="E42" s="7" t="s">
        <v>101</v>
      </c>
      <c r="F42" s="27" t="s">
        <v>102</v>
      </c>
      <c r="G42" s="28" t="s">
        <v>89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8" x14ac:dyDescent="0.3">
      <c r="A43" s="24" t="s">
        <v>99</v>
      </c>
      <c r="B43" s="25" t="s">
        <v>110</v>
      </c>
      <c r="C43" s="26" t="s">
        <v>84</v>
      </c>
      <c r="D43" s="27">
        <v>42592</v>
      </c>
      <c r="E43" s="7" t="s">
        <v>90</v>
      </c>
      <c r="F43" s="27" t="s">
        <v>91</v>
      </c>
      <c r="G43" s="28" t="s">
        <v>51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" x14ac:dyDescent="0.3">
      <c r="A44" s="30"/>
      <c r="B44" s="31"/>
      <c r="C44" s="32"/>
      <c r="D44" s="33"/>
      <c r="E44" s="34"/>
      <c r="F44" s="35"/>
      <c r="G44" s="28"/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36" t="s">
        <v>23</v>
      </c>
      <c r="B45" s="37">
        <f>COUNTIF(A28:A44,"&lt;&gt;")</f>
        <v>16</v>
      </c>
      <c r="C45" s="36"/>
      <c r="D45" s="36"/>
      <c r="E45" s="36"/>
      <c r="F45" s="38"/>
      <c r="G45" s="39"/>
      <c r="H45" s="6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7" spans="1:22" ht="13" x14ac:dyDescent="0.3">
      <c r="A47" s="58" t="s">
        <v>24</v>
      </c>
      <c r="B47" s="51"/>
      <c r="C47" s="51"/>
      <c r="D47" s="51"/>
      <c r="E47" s="51"/>
      <c r="F47" s="51"/>
    </row>
    <row r="48" spans="1:22" ht="13" x14ac:dyDescent="0.3">
      <c r="A48" s="59" t="s">
        <v>25</v>
      </c>
      <c r="B48" s="55"/>
      <c r="C48" s="55"/>
      <c r="D48" s="55"/>
      <c r="E48" s="55"/>
      <c r="F48" s="56"/>
    </row>
    <row r="49" spans="1:6" ht="13" x14ac:dyDescent="0.3">
      <c r="A49" s="54" t="s">
        <v>26</v>
      </c>
      <c r="B49" s="55"/>
      <c r="C49" s="55"/>
      <c r="D49" s="55"/>
      <c r="E49" s="55"/>
      <c r="F49" s="56"/>
    </row>
    <row r="50" spans="1:6" ht="13" x14ac:dyDescent="0.3">
      <c r="A50" s="54" t="s">
        <v>27</v>
      </c>
      <c r="B50" s="55"/>
      <c r="C50" s="55"/>
      <c r="D50" s="55"/>
      <c r="E50" s="55"/>
      <c r="F50" s="56"/>
    </row>
    <row r="51" spans="1:6" ht="13" x14ac:dyDescent="0.3">
      <c r="A51" s="54" t="s">
        <v>28</v>
      </c>
      <c r="B51" s="55"/>
      <c r="C51" s="55"/>
      <c r="D51" s="55"/>
      <c r="E51" s="55"/>
      <c r="F51" s="56"/>
    </row>
    <row r="52" spans="1:6" ht="13" x14ac:dyDescent="0.3">
      <c r="A52" s="54" t="s">
        <v>29</v>
      </c>
      <c r="B52" s="55"/>
      <c r="C52" s="55"/>
      <c r="D52" s="55"/>
      <c r="E52" s="55"/>
      <c r="F52" s="56"/>
    </row>
    <row r="53" spans="1:6" ht="13" x14ac:dyDescent="0.3">
      <c r="A53" s="54" t="s">
        <v>30</v>
      </c>
      <c r="B53" s="55"/>
      <c r="C53" s="55"/>
      <c r="D53" s="55"/>
      <c r="E53" s="55"/>
      <c r="F53" s="56"/>
    </row>
    <row r="54" spans="1:6" ht="13" x14ac:dyDescent="0.3">
      <c r="A54" s="54" t="s">
        <v>31</v>
      </c>
      <c r="B54" s="55"/>
      <c r="C54" s="55"/>
      <c r="D54" s="55"/>
      <c r="E54" s="55"/>
      <c r="F54" s="56"/>
    </row>
    <row r="55" spans="1:6" ht="13" x14ac:dyDescent="0.3">
      <c r="A55" s="54" t="s">
        <v>32</v>
      </c>
      <c r="B55" s="55"/>
      <c r="C55" s="55"/>
      <c r="D55" s="55"/>
      <c r="E55" s="55"/>
      <c r="F55" s="56"/>
    </row>
    <row r="56" spans="1:6" ht="13" x14ac:dyDescent="0.3">
      <c r="A56" s="54" t="s">
        <v>33</v>
      </c>
      <c r="B56" s="55"/>
      <c r="C56" s="55"/>
      <c r="D56" s="55"/>
      <c r="E56" s="55"/>
      <c r="F56" s="56"/>
    </row>
    <row r="57" spans="1:6" ht="13" x14ac:dyDescent="0.3">
      <c r="A57" s="54" t="s">
        <v>34</v>
      </c>
      <c r="B57" s="55"/>
      <c r="C57" s="55"/>
      <c r="D57" s="55"/>
      <c r="E57" s="55"/>
      <c r="F57" s="56"/>
    </row>
    <row r="58" spans="1:6" ht="13" x14ac:dyDescent="0.3">
      <c r="A58" s="54" t="s">
        <v>35</v>
      </c>
      <c r="B58" s="55"/>
      <c r="C58" s="55"/>
      <c r="D58" s="55"/>
      <c r="E58" s="55"/>
      <c r="F58" s="56"/>
    </row>
    <row r="59" spans="1:6" ht="13" x14ac:dyDescent="0.3">
      <c r="A59" s="54" t="s">
        <v>36</v>
      </c>
      <c r="B59" s="55"/>
      <c r="C59" s="55"/>
      <c r="D59" s="55"/>
      <c r="E59" s="55"/>
      <c r="F59" s="56"/>
    </row>
    <row r="60" spans="1:6" ht="13" x14ac:dyDescent="0.3">
      <c r="A60" s="54" t="s">
        <v>37</v>
      </c>
      <c r="B60" s="55"/>
      <c r="C60" s="55"/>
      <c r="D60" s="55"/>
      <c r="E60" s="55"/>
      <c r="F60" s="56"/>
    </row>
    <row r="61" spans="1:6" ht="13" x14ac:dyDescent="0.3">
      <c r="A61" s="54" t="s">
        <v>38</v>
      </c>
      <c r="B61" s="55"/>
      <c r="C61" s="55"/>
      <c r="D61" s="55"/>
      <c r="E61" s="55"/>
      <c r="F61" s="56"/>
    </row>
    <row r="62" spans="1:6" ht="13" x14ac:dyDescent="0.3">
      <c r="A62" s="54" t="s">
        <v>39</v>
      </c>
      <c r="B62" s="55"/>
      <c r="C62" s="55"/>
      <c r="D62" s="55"/>
      <c r="E62" s="55"/>
      <c r="F62" s="56"/>
    </row>
    <row r="63" spans="1:6" ht="13" x14ac:dyDescent="0.3">
      <c r="A63" s="54" t="s">
        <v>40</v>
      </c>
      <c r="B63" s="55"/>
      <c r="C63" s="55"/>
      <c r="D63" s="55"/>
      <c r="E63" s="55"/>
      <c r="F63" s="56"/>
    </row>
    <row r="64" spans="1:6" ht="13" x14ac:dyDescent="0.3">
      <c r="A64" s="54" t="s">
        <v>41</v>
      </c>
      <c r="B64" s="55"/>
      <c r="C64" s="55"/>
      <c r="D64" s="55"/>
      <c r="E64" s="55"/>
      <c r="F64" s="56"/>
    </row>
    <row r="65" spans="1:6" ht="13" x14ac:dyDescent="0.3">
      <c r="A65" s="54" t="s">
        <v>42</v>
      </c>
      <c r="B65" s="55"/>
      <c r="C65" s="55"/>
      <c r="D65" s="55"/>
      <c r="E65" s="55"/>
      <c r="F65" s="56"/>
    </row>
    <row r="66" spans="1:6" ht="13" x14ac:dyDescent="0.3">
      <c r="A66" s="54" t="s">
        <v>43</v>
      </c>
      <c r="B66" s="55"/>
      <c r="C66" s="55"/>
      <c r="D66" s="55"/>
      <c r="E66" s="55"/>
      <c r="F66" s="56"/>
    </row>
    <row r="67" spans="1:6" ht="13" x14ac:dyDescent="0.3">
      <c r="A67" s="54" t="s">
        <v>44</v>
      </c>
      <c r="B67" s="55"/>
      <c r="C67" s="55"/>
      <c r="D67" s="55"/>
      <c r="E67" s="55"/>
      <c r="F67" s="56"/>
    </row>
    <row r="68" spans="1:6" ht="13" x14ac:dyDescent="0.3">
      <c r="A68" s="54" t="s">
        <v>45</v>
      </c>
      <c r="B68" s="55"/>
      <c r="C68" s="55"/>
      <c r="D68" s="55"/>
      <c r="E68" s="55"/>
      <c r="F68" s="56"/>
    </row>
    <row r="69" spans="1:6" ht="13" x14ac:dyDescent="0.3">
      <c r="A69" s="54" t="s">
        <v>46</v>
      </c>
      <c r="B69" s="55"/>
      <c r="C69" s="55"/>
      <c r="D69" s="55"/>
      <c r="E69" s="55"/>
      <c r="F69" s="56"/>
    </row>
    <row r="70" spans="1:6" ht="13" x14ac:dyDescent="0.3">
      <c r="A70" s="54" t="s">
        <v>47</v>
      </c>
      <c r="B70" s="55"/>
      <c r="C70" s="55"/>
      <c r="D70" s="55"/>
      <c r="E70" s="55"/>
      <c r="F70" s="56"/>
    </row>
    <row r="71" spans="1:6" ht="13" x14ac:dyDescent="0.3">
      <c r="A71" s="54" t="s">
        <v>48</v>
      </c>
      <c r="B71" s="55"/>
      <c r="C71" s="55"/>
      <c r="D71" s="55"/>
      <c r="E71" s="55"/>
      <c r="F71" s="56"/>
    </row>
    <row r="72" spans="1:6" ht="15" customHeight="1" x14ac:dyDescent="0.3">
      <c r="A72" s="54" t="s">
        <v>124</v>
      </c>
      <c r="B72" s="55"/>
      <c r="C72" s="55"/>
      <c r="D72" s="55"/>
      <c r="E72" s="55"/>
      <c r="F72" s="56"/>
    </row>
    <row r="73" spans="1:6" ht="15" customHeight="1" x14ac:dyDescent="0.3">
      <c r="A73" s="54" t="s">
        <v>123</v>
      </c>
      <c r="B73" s="55"/>
      <c r="C73" s="55"/>
      <c r="D73" s="55"/>
      <c r="E73" s="55"/>
      <c r="F73" s="56"/>
    </row>
  </sheetData>
  <mergeCells count="47">
    <mergeCell ref="A72:F72"/>
    <mergeCell ref="A73:F73"/>
    <mergeCell ref="C11:G11"/>
    <mergeCell ref="H11:J11"/>
    <mergeCell ref="L11:N11"/>
    <mergeCell ref="A62:F62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A50:F50"/>
    <mergeCell ref="C12:G12"/>
    <mergeCell ref="C13:G13"/>
    <mergeCell ref="C14:G14"/>
    <mergeCell ref="C15:G15"/>
    <mergeCell ref="A18:G18"/>
    <mergeCell ref="A22:E22"/>
    <mergeCell ref="A26:F26"/>
    <mergeCell ref="A47:F47"/>
    <mergeCell ref="A48:F48"/>
    <mergeCell ref="A49:F49"/>
    <mergeCell ref="A61:F61"/>
    <mergeCell ref="A69:F69"/>
    <mergeCell ref="A70:F70"/>
    <mergeCell ref="A71:F71"/>
    <mergeCell ref="A63:F63"/>
    <mergeCell ref="A64:F64"/>
    <mergeCell ref="A65:F65"/>
    <mergeCell ref="A66:F66"/>
    <mergeCell ref="A67:F67"/>
    <mergeCell ref="A68:F68"/>
  </mergeCells>
  <dataValidations count="1">
    <dataValidation type="list" allowBlank="1" sqref="A6:A15" xr:uid="{00000000-0002-0000-0600-000000000000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73"/>
  <sheetViews>
    <sheetView workbookViewId="0">
      <selection sqref="A1:G1"/>
    </sheetView>
  </sheetViews>
  <sheetFormatPr defaultColWidth="14.453125" defaultRowHeight="15" customHeight="1" x14ac:dyDescent="0.25"/>
  <cols>
    <col min="1" max="1" width="55.5429687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19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146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138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7">
        <v>65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7">
        <v>16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7">
        <v>27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7">
        <v>9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9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128</v>
      </c>
      <c r="B11" s="43">
        <v>4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137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50"/>
      <c r="D13" s="51"/>
      <c r="E13" s="51"/>
      <c r="F13" s="51"/>
      <c r="G13" s="51"/>
      <c r="H13" s="6"/>
      <c r="I13" s="6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3">
      <c r="A14" s="8" t="s">
        <v>129</v>
      </c>
      <c r="B14" s="7">
        <v>8</v>
      </c>
      <c r="C14" s="50"/>
      <c r="D14" s="51"/>
      <c r="E14" s="51"/>
      <c r="F14" s="51"/>
      <c r="G14" s="51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7">
        <v>0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4">
        <f>SUM(B6:B15)</f>
        <v>275</v>
      </c>
      <c r="C16" s="5"/>
      <c r="D16" s="5"/>
      <c r="E16" s="5"/>
      <c r="F16" s="5"/>
      <c r="G16" s="5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57" t="s">
        <v>116</v>
      </c>
      <c r="B18" s="55"/>
      <c r="C18" s="55"/>
      <c r="D18" s="55"/>
      <c r="E18" s="55"/>
      <c r="F18" s="55"/>
      <c r="G18" s="56"/>
      <c r="H18" s="5"/>
      <c r="I18" s="5"/>
      <c r="J18" s="5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4" t="s">
        <v>5</v>
      </c>
      <c r="B19" s="4" t="s">
        <v>6</v>
      </c>
      <c r="C19" s="4" t="s">
        <v>7</v>
      </c>
      <c r="D19" s="4" t="s">
        <v>8</v>
      </c>
      <c r="E19" s="4" t="s">
        <v>9</v>
      </c>
      <c r="F19" s="4" t="s">
        <v>10</v>
      </c>
      <c r="G19" s="4" t="s">
        <v>11</v>
      </c>
      <c r="H19" s="5"/>
      <c r="I19" s="5"/>
      <c r="J19" s="5"/>
      <c r="K19" s="6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5" customHeight="1" x14ac:dyDescent="0.3">
      <c r="A20" s="7">
        <v>65</v>
      </c>
      <c r="B20" s="7">
        <v>16</v>
      </c>
      <c r="C20" s="7">
        <v>27</v>
      </c>
      <c r="D20" s="9">
        <v>9</v>
      </c>
      <c r="E20" s="7">
        <v>2</v>
      </c>
      <c r="F20" s="7">
        <v>4</v>
      </c>
      <c r="G20" s="13">
        <f>SUM(A20:F20)</f>
        <v>123</v>
      </c>
      <c r="H20" s="14"/>
      <c r="I20" s="14"/>
      <c r="J20" s="15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6"/>
      <c r="B21" s="6"/>
      <c r="C21" s="17"/>
      <c r="D21" s="18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57" t="s">
        <v>119</v>
      </c>
      <c r="B22" s="55"/>
      <c r="C22" s="55"/>
      <c r="D22" s="55"/>
      <c r="E22" s="56"/>
      <c r="F22" s="5"/>
      <c r="G22" s="5"/>
      <c r="H22" s="5"/>
      <c r="I22" s="19"/>
      <c r="J22" s="19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4" t="s">
        <v>12</v>
      </c>
      <c r="B23" s="4" t="s">
        <v>13</v>
      </c>
      <c r="C23" s="4" t="s">
        <v>14</v>
      </c>
      <c r="D23" s="4" t="s">
        <v>15</v>
      </c>
      <c r="E23" s="4" t="s">
        <v>16</v>
      </c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7">
        <v>0</v>
      </c>
      <c r="B24" s="7">
        <v>7</v>
      </c>
      <c r="C24" s="7">
        <v>0</v>
      </c>
      <c r="D24" s="9">
        <v>0</v>
      </c>
      <c r="E24" s="20">
        <f>SUM(A24:D24)</f>
        <v>7</v>
      </c>
      <c r="F24" s="15"/>
      <c r="G24" s="14"/>
      <c r="H24" s="14"/>
      <c r="I24" s="14"/>
      <c r="J24" s="14"/>
      <c r="K24" s="14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14" x14ac:dyDescent="0.3">
      <c r="A25" s="16"/>
      <c r="B25" s="6"/>
      <c r="C25" s="17"/>
      <c r="D25" s="18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customHeight="1" x14ac:dyDescent="0.25">
      <c r="A26" s="57" t="s">
        <v>149</v>
      </c>
      <c r="B26" s="55"/>
      <c r="C26" s="55"/>
      <c r="D26" s="55"/>
      <c r="E26" s="55"/>
      <c r="F26" s="56"/>
      <c r="G26" s="19"/>
      <c r="H26" s="22"/>
      <c r="I26" s="6"/>
      <c r="J26" s="6"/>
      <c r="K26" s="6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28" x14ac:dyDescent="0.25">
      <c r="A27" s="4" t="s">
        <v>17</v>
      </c>
      <c r="B27" s="4" t="s">
        <v>18</v>
      </c>
      <c r="C27" s="23" t="s">
        <v>19</v>
      </c>
      <c r="D27" s="4" t="s">
        <v>20</v>
      </c>
      <c r="E27" s="4" t="s">
        <v>21</v>
      </c>
      <c r="F27" s="4" t="s">
        <v>22</v>
      </c>
      <c r="G27" s="19"/>
      <c r="H27" s="6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3">
      <c r="A28" s="24" t="s">
        <v>52</v>
      </c>
      <c r="B28" s="25" t="s">
        <v>150</v>
      </c>
      <c r="C28" s="26" t="s">
        <v>53</v>
      </c>
      <c r="D28" s="27">
        <v>43598</v>
      </c>
      <c r="E28" s="7" t="s">
        <v>66</v>
      </c>
      <c r="F28" s="27" t="s">
        <v>73</v>
      </c>
      <c r="G28" s="28" t="s">
        <v>51</v>
      </c>
      <c r="H28" s="22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42" x14ac:dyDescent="0.3">
      <c r="A29" s="29" t="s">
        <v>60</v>
      </c>
      <c r="B29" s="25" t="s">
        <v>160</v>
      </c>
      <c r="C29" s="26" t="s">
        <v>118</v>
      </c>
      <c r="D29" s="27">
        <v>39615</v>
      </c>
      <c r="E29" s="7" t="s">
        <v>74</v>
      </c>
      <c r="F29" s="27" t="s">
        <v>75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8" x14ac:dyDescent="0.3">
      <c r="A30" s="24" t="s">
        <v>56</v>
      </c>
      <c r="B30" s="25" t="s">
        <v>156</v>
      </c>
      <c r="C30" s="26" t="s">
        <v>68</v>
      </c>
      <c r="D30" s="27" t="s">
        <v>100</v>
      </c>
      <c r="E30" s="7" t="s">
        <v>79</v>
      </c>
      <c r="F30" s="27" t="s">
        <v>80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42" x14ac:dyDescent="0.3">
      <c r="A31" s="24" t="s">
        <v>57</v>
      </c>
      <c r="B31" s="25" t="s">
        <v>156</v>
      </c>
      <c r="C31" s="26" t="s">
        <v>68</v>
      </c>
      <c r="D31" s="27" t="s">
        <v>100</v>
      </c>
      <c r="E31" s="7" t="s">
        <v>77</v>
      </c>
      <c r="F31" s="27" t="s">
        <v>78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58</v>
      </c>
      <c r="B32" s="25" t="s">
        <v>150</v>
      </c>
      <c r="C32" s="26" t="s">
        <v>59</v>
      </c>
      <c r="D32" s="27">
        <v>42887</v>
      </c>
      <c r="E32" s="7" t="s">
        <v>69</v>
      </c>
      <c r="F32" s="27" t="s">
        <v>70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8" x14ac:dyDescent="0.3">
      <c r="A33" s="24" t="s">
        <v>61</v>
      </c>
      <c r="B33" s="25" t="s">
        <v>150</v>
      </c>
      <c r="C33" s="26" t="s">
        <v>153</v>
      </c>
      <c r="D33" s="27">
        <v>33378</v>
      </c>
      <c r="E33" s="7" t="s">
        <v>62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8" x14ac:dyDescent="0.3">
      <c r="A34" s="24" t="s">
        <v>63</v>
      </c>
      <c r="B34" s="25" t="s">
        <v>150</v>
      </c>
      <c r="C34" s="26" t="s">
        <v>64</v>
      </c>
      <c r="D34" s="27">
        <v>37412</v>
      </c>
      <c r="E34" s="7" t="s">
        <v>154</v>
      </c>
      <c r="F34" s="27" t="s">
        <v>76</v>
      </c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" x14ac:dyDescent="0.3">
      <c r="A35" s="24" t="s">
        <v>65</v>
      </c>
      <c r="B35" s="25" t="s">
        <v>156</v>
      </c>
      <c r="C35" s="26" t="s">
        <v>67</v>
      </c>
      <c r="D35" s="27" t="s">
        <v>100</v>
      </c>
      <c r="E35" s="7" t="s">
        <v>79</v>
      </c>
      <c r="F35" s="27" t="s">
        <v>80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72</v>
      </c>
      <c r="B36" s="25" t="s">
        <v>150</v>
      </c>
      <c r="C36" s="26" t="s">
        <v>64</v>
      </c>
      <c r="D36" s="27">
        <v>43364</v>
      </c>
      <c r="E36" s="7" t="s">
        <v>155</v>
      </c>
      <c r="F36" s="27" t="s">
        <v>76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42" x14ac:dyDescent="0.3">
      <c r="A37" s="24" t="s">
        <v>88</v>
      </c>
      <c r="B37" s="25" t="s">
        <v>114</v>
      </c>
      <c r="C37" s="26" t="s">
        <v>84</v>
      </c>
      <c r="D37" s="27">
        <v>44287</v>
      </c>
      <c r="E37" s="7" t="s">
        <v>90</v>
      </c>
      <c r="F37" s="27" t="s">
        <v>91</v>
      </c>
      <c r="G37" s="28" t="s">
        <v>89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4" t="s">
        <v>85</v>
      </c>
      <c r="B38" s="25" t="s">
        <v>108</v>
      </c>
      <c r="C38" s="26" t="s">
        <v>84</v>
      </c>
      <c r="D38" s="27">
        <v>43867</v>
      </c>
      <c r="E38" s="7" t="s">
        <v>92</v>
      </c>
      <c r="F38" s="27" t="s">
        <v>93</v>
      </c>
      <c r="G38" s="28" t="s">
        <v>51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4" t="s">
        <v>86</v>
      </c>
      <c r="B39" s="25" t="s">
        <v>108</v>
      </c>
      <c r="C39" s="26" t="s">
        <v>84</v>
      </c>
      <c r="D39" s="27">
        <v>44228</v>
      </c>
      <c r="E39" s="7" t="s">
        <v>87</v>
      </c>
      <c r="F39" s="27"/>
      <c r="G39" s="28" t="s">
        <v>51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94</v>
      </c>
      <c r="B40" s="25" t="s">
        <v>158</v>
      </c>
      <c r="C40" s="26" t="s">
        <v>84</v>
      </c>
      <c r="D40" s="27">
        <v>44249</v>
      </c>
      <c r="E40" s="7" t="s">
        <v>90</v>
      </c>
      <c r="F40" s="27" t="s">
        <v>91</v>
      </c>
      <c r="G40" s="28" t="s">
        <v>51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95</v>
      </c>
      <c r="B41" s="25" t="s">
        <v>111</v>
      </c>
      <c r="C41" s="26" t="s">
        <v>84</v>
      </c>
      <c r="D41" s="27">
        <v>44228</v>
      </c>
      <c r="E41" s="7" t="s">
        <v>96</v>
      </c>
      <c r="F41" s="27"/>
      <c r="G41" s="28" t="s">
        <v>89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97</v>
      </c>
      <c r="B42" s="25" t="s">
        <v>112</v>
      </c>
      <c r="C42" s="26" t="s">
        <v>84</v>
      </c>
      <c r="D42" s="27">
        <v>43647</v>
      </c>
      <c r="E42" s="7" t="s">
        <v>101</v>
      </c>
      <c r="F42" s="27" t="s">
        <v>102</v>
      </c>
      <c r="G42" s="28" t="s">
        <v>89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8" x14ac:dyDescent="0.3">
      <c r="A43" s="24" t="s">
        <v>99</v>
      </c>
      <c r="B43" s="25" t="s">
        <v>110</v>
      </c>
      <c r="C43" s="26" t="s">
        <v>84</v>
      </c>
      <c r="D43" s="27">
        <v>42592</v>
      </c>
      <c r="E43" s="7" t="s">
        <v>90</v>
      </c>
      <c r="F43" s="27" t="s">
        <v>91</v>
      </c>
      <c r="G43" s="28" t="s">
        <v>51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" x14ac:dyDescent="0.3">
      <c r="A44" s="30"/>
      <c r="B44" s="31"/>
      <c r="C44" s="32"/>
      <c r="D44" s="33"/>
      <c r="E44" s="34"/>
      <c r="F44" s="35"/>
      <c r="G44" s="28"/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36" t="s">
        <v>23</v>
      </c>
      <c r="B45" s="37">
        <f>COUNTIF(A28:A44,"&lt;&gt;")</f>
        <v>16</v>
      </c>
      <c r="C45" s="36"/>
      <c r="D45" s="36"/>
      <c r="E45" s="36"/>
      <c r="F45" s="38"/>
      <c r="G45" s="39"/>
      <c r="H45" s="6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7" spans="1:22" ht="13" x14ac:dyDescent="0.3">
      <c r="A47" s="58" t="s">
        <v>24</v>
      </c>
      <c r="B47" s="51"/>
      <c r="C47" s="51"/>
      <c r="D47" s="51"/>
      <c r="E47" s="51"/>
      <c r="F47" s="51"/>
    </row>
    <row r="48" spans="1:22" ht="13" x14ac:dyDescent="0.3">
      <c r="A48" s="59" t="s">
        <v>25</v>
      </c>
      <c r="B48" s="55"/>
      <c r="C48" s="55"/>
      <c r="D48" s="55"/>
      <c r="E48" s="55"/>
      <c r="F48" s="56"/>
    </row>
    <row r="49" spans="1:6" ht="13" x14ac:dyDescent="0.3">
      <c r="A49" s="54" t="s">
        <v>26</v>
      </c>
      <c r="B49" s="55"/>
      <c r="C49" s="55"/>
      <c r="D49" s="55"/>
      <c r="E49" s="55"/>
      <c r="F49" s="56"/>
    </row>
    <row r="50" spans="1:6" ht="13" x14ac:dyDescent="0.3">
      <c r="A50" s="54" t="s">
        <v>27</v>
      </c>
      <c r="B50" s="55"/>
      <c r="C50" s="55"/>
      <c r="D50" s="55"/>
      <c r="E50" s="55"/>
      <c r="F50" s="56"/>
    </row>
    <row r="51" spans="1:6" ht="13" x14ac:dyDescent="0.3">
      <c r="A51" s="54" t="s">
        <v>28</v>
      </c>
      <c r="B51" s="55"/>
      <c r="C51" s="55"/>
      <c r="D51" s="55"/>
      <c r="E51" s="55"/>
      <c r="F51" s="56"/>
    </row>
    <row r="52" spans="1:6" ht="13" x14ac:dyDescent="0.3">
      <c r="A52" s="54" t="s">
        <v>29</v>
      </c>
      <c r="B52" s="55"/>
      <c r="C52" s="55"/>
      <c r="D52" s="55"/>
      <c r="E52" s="55"/>
      <c r="F52" s="56"/>
    </row>
    <row r="53" spans="1:6" ht="13" x14ac:dyDescent="0.3">
      <c r="A53" s="54" t="s">
        <v>30</v>
      </c>
      <c r="B53" s="55"/>
      <c r="C53" s="55"/>
      <c r="D53" s="55"/>
      <c r="E53" s="55"/>
      <c r="F53" s="56"/>
    </row>
    <row r="54" spans="1:6" ht="13" x14ac:dyDescent="0.3">
      <c r="A54" s="54" t="s">
        <v>31</v>
      </c>
      <c r="B54" s="55"/>
      <c r="C54" s="55"/>
      <c r="D54" s="55"/>
      <c r="E54" s="55"/>
      <c r="F54" s="56"/>
    </row>
    <row r="55" spans="1:6" ht="13" x14ac:dyDescent="0.3">
      <c r="A55" s="54" t="s">
        <v>32</v>
      </c>
      <c r="B55" s="55"/>
      <c r="C55" s="55"/>
      <c r="D55" s="55"/>
      <c r="E55" s="55"/>
      <c r="F55" s="56"/>
    </row>
    <row r="56" spans="1:6" ht="13" x14ac:dyDescent="0.3">
      <c r="A56" s="54" t="s">
        <v>33</v>
      </c>
      <c r="B56" s="55"/>
      <c r="C56" s="55"/>
      <c r="D56" s="55"/>
      <c r="E56" s="55"/>
      <c r="F56" s="56"/>
    </row>
    <row r="57" spans="1:6" ht="13" x14ac:dyDescent="0.3">
      <c r="A57" s="54" t="s">
        <v>34</v>
      </c>
      <c r="B57" s="55"/>
      <c r="C57" s="55"/>
      <c r="D57" s="55"/>
      <c r="E57" s="55"/>
      <c r="F57" s="56"/>
    </row>
    <row r="58" spans="1:6" ht="13" x14ac:dyDescent="0.3">
      <c r="A58" s="54" t="s">
        <v>35</v>
      </c>
      <c r="B58" s="55"/>
      <c r="C58" s="55"/>
      <c r="D58" s="55"/>
      <c r="E58" s="55"/>
      <c r="F58" s="56"/>
    </row>
    <row r="59" spans="1:6" ht="13" x14ac:dyDescent="0.3">
      <c r="A59" s="54" t="s">
        <v>36</v>
      </c>
      <c r="B59" s="55"/>
      <c r="C59" s="55"/>
      <c r="D59" s="55"/>
      <c r="E59" s="55"/>
      <c r="F59" s="56"/>
    </row>
    <row r="60" spans="1:6" ht="13" x14ac:dyDescent="0.3">
      <c r="A60" s="54" t="s">
        <v>37</v>
      </c>
      <c r="B60" s="55"/>
      <c r="C60" s="55"/>
      <c r="D60" s="55"/>
      <c r="E60" s="55"/>
      <c r="F60" s="56"/>
    </row>
    <row r="61" spans="1:6" ht="13" x14ac:dyDescent="0.3">
      <c r="A61" s="54" t="s">
        <v>38</v>
      </c>
      <c r="B61" s="55"/>
      <c r="C61" s="55"/>
      <c r="D61" s="55"/>
      <c r="E61" s="55"/>
      <c r="F61" s="56"/>
    </row>
    <row r="62" spans="1:6" ht="13" x14ac:dyDescent="0.3">
      <c r="A62" s="54" t="s">
        <v>39</v>
      </c>
      <c r="B62" s="55"/>
      <c r="C62" s="55"/>
      <c r="D62" s="55"/>
      <c r="E62" s="55"/>
      <c r="F62" s="56"/>
    </row>
    <row r="63" spans="1:6" ht="13" x14ac:dyDescent="0.3">
      <c r="A63" s="54" t="s">
        <v>40</v>
      </c>
      <c r="B63" s="55"/>
      <c r="C63" s="55"/>
      <c r="D63" s="55"/>
      <c r="E63" s="55"/>
      <c r="F63" s="56"/>
    </row>
    <row r="64" spans="1:6" ht="13" x14ac:dyDescent="0.3">
      <c r="A64" s="54" t="s">
        <v>41</v>
      </c>
      <c r="B64" s="55"/>
      <c r="C64" s="55"/>
      <c r="D64" s="55"/>
      <c r="E64" s="55"/>
      <c r="F64" s="56"/>
    </row>
    <row r="65" spans="1:6" ht="13" x14ac:dyDescent="0.3">
      <c r="A65" s="54" t="s">
        <v>42</v>
      </c>
      <c r="B65" s="55"/>
      <c r="C65" s="55"/>
      <c r="D65" s="55"/>
      <c r="E65" s="55"/>
      <c r="F65" s="56"/>
    </row>
    <row r="66" spans="1:6" ht="13" x14ac:dyDescent="0.3">
      <c r="A66" s="54" t="s">
        <v>43</v>
      </c>
      <c r="B66" s="55"/>
      <c r="C66" s="55"/>
      <c r="D66" s="55"/>
      <c r="E66" s="55"/>
      <c r="F66" s="56"/>
    </row>
    <row r="67" spans="1:6" ht="13" x14ac:dyDescent="0.3">
      <c r="A67" s="54" t="s">
        <v>44</v>
      </c>
      <c r="B67" s="55"/>
      <c r="C67" s="55"/>
      <c r="D67" s="55"/>
      <c r="E67" s="55"/>
      <c r="F67" s="56"/>
    </row>
    <row r="68" spans="1:6" ht="13" x14ac:dyDescent="0.3">
      <c r="A68" s="54" t="s">
        <v>45</v>
      </c>
      <c r="B68" s="55"/>
      <c r="C68" s="55"/>
      <c r="D68" s="55"/>
      <c r="E68" s="55"/>
      <c r="F68" s="56"/>
    </row>
    <row r="69" spans="1:6" ht="13" x14ac:dyDescent="0.3">
      <c r="A69" s="54" t="s">
        <v>46</v>
      </c>
      <c r="B69" s="55"/>
      <c r="C69" s="55"/>
      <c r="D69" s="55"/>
      <c r="E69" s="55"/>
      <c r="F69" s="56"/>
    </row>
    <row r="70" spans="1:6" ht="13" x14ac:dyDescent="0.3">
      <c r="A70" s="54" t="s">
        <v>47</v>
      </c>
      <c r="B70" s="55"/>
      <c r="C70" s="55"/>
      <c r="D70" s="55"/>
      <c r="E70" s="55"/>
      <c r="F70" s="56"/>
    </row>
    <row r="71" spans="1:6" ht="13" x14ac:dyDescent="0.3">
      <c r="A71" s="54" t="s">
        <v>48</v>
      </c>
      <c r="B71" s="55"/>
      <c r="C71" s="55"/>
      <c r="D71" s="55"/>
      <c r="E71" s="55"/>
      <c r="F71" s="56"/>
    </row>
    <row r="72" spans="1:6" ht="15" customHeight="1" x14ac:dyDescent="0.3">
      <c r="A72" s="54" t="s">
        <v>124</v>
      </c>
      <c r="B72" s="55"/>
      <c r="C72" s="55"/>
      <c r="D72" s="55"/>
      <c r="E72" s="55"/>
      <c r="F72" s="56"/>
    </row>
    <row r="73" spans="1:6" ht="15" customHeight="1" x14ac:dyDescent="0.3">
      <c r="A73" s="54" t="s">
        <v>123</v>
      </c>
      <c r="B73" s="55"/>
      <c r="C73" s="55"/>
      <c r="D73" s="55"/>
      <c r="E73" s="55"/>
      <c r="F73" s="56"/>
    </row>
  </sheetData>
  <mergeCells count="47">
    <mergeCell ref="A72:F72"/>
    <mergeCell ref="A73:F73"/>
    <mergeCell ref="C11:G11"/>
    <mergeCell ref="H11:J11"/>
    <mergeCell ref="L11:N11"/>
    <mergeCell ref="A62:F62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A50:F50"/>
    <mergeCell ref="C12:G12"/>
    <mergeCell ref="C13:G13"/>
    <mergeCell ref="C14:G14"/>
    <mergeCell ref="C15:G15"/>
    <mergeCell ref="A18:G18"/>
    <mergeCell ref="A22:E22"/>
    <mergeCell ref="A26:F26"/>
    <mergeCell ref="A47:F47"/>
    <mergeCell ref="A48:F48"/>
    <mergeCell ref="A49:F49"/>
    <mergeCell ref="A61:F61"/>
    <mergeCell ref="A69:F69"/>
    <mergeCell ref="A70:F70"/>
    <mergeCell ref="A71:F71"/>
    <mergeCell ref="A63:F63"/>
    <mergeCell ref="A64:F64"/>
    <mergeCell ref="A65:F65"/>
    <mergeCell ref="A66:F66"/>
    <mergeCell ref="A67:F67"/>
    <mergeCell ref="A68:F68"/>
  </mergeCells>
  <dataValidations count="1">
    <dataValidation type="list" allowBlank="1" sqref="A6:A15" xr:uid="{00000000-0002-0000-0700-000000000000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73"/>
  <sheetViews>
    <sheetView workbookViewId="0">
      <selection activeCell="C16" sqref="C16"/>
    </sheetView>
  </sheetViews>
  <sheetFormatPr defaultColWidth="14.453125" defaultRowHeight="15" customHeight="1" x14ac:dyDescent="0.25"/>
  <cols>
    <col min="1" max="1" width="56.45312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19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60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60" t="s">
        <v>50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60" t="s">
        <v>147</v>
      </c>
      <c r="B3" s="55"/>
      <c r="C3" s="55"/>
      <c r="D3" s="55"/>
      <c r="E3" s="55"/>
      <c r="F3" s="55"/>
      <c r="G3" s="56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41" t="s">
        <v>49</v>
      </c>
      <c r="B4" s="61" t="s">
        <v>1</v>
      </c>
      <c r="C4" s="55"/>
      <c r="D4" s="55"/>
      <c r="E4" s="55"/>
      <c r="F4" s="55"/>
      <c r="G4" s="56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62"/>
      <c r="D5" s="51"/>
      <c r="E5" s="51"/>
      <c r="F5" s="51"/>
      <c r="G5" s="51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42" t="s">
        <v>120</v>
      </c>
      <c r="B6" s="43">
        <v>67</v>
      </c>
      <c r="C6" s="50"/>
      <c r="D6" s="51"/>
      <c r="E6" s="51"/>
      <c r="F6" s="51"/>
      <c r="G6" s="51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42" t="s">
        <v>121</v>
      </c>
      <c r="B7" s="43">
        <v>16</v>
      </c>
      <c r="C7" s="50"/>
      <c r="D7" s="51"/>
      <c r="E7" s="51"/>
      <c r="F7" s="51"/>
      <c r="G7" s="51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42" t="s">
        <v>125</v>
      </c>
      <c r="B8" s="43">
        <v>27</v>
      </c>
      <c r="C8" s="50"/>
      <c r="D8" s="51"/>
      <c r="E8" s="51"/>
      <c r="F8" s="51"/>
      <c r="G8" s="51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42" t="s">
        <v>126</v>
      </c>
      <c r="B9" s="43">
        <v>9</v>
      </c>
      <c r="C9" s="50"/>
      <c r="D9" s="51"/>
      <c r="E9" s="51"/>
      <c r="F9" s="51"/>
      <c r="G9" s="51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42" t="s">
        <v>127</v>
      </c>
      <c r="B10" s="44">
        <v>2</v>
      </c>
      <c r="C10" s="50"/>
      <c r="D10" s="51"/>
      <c r="E10" s="51"/>
      <c r="F10" s="51"/>
      <c r="G10" s="51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42" t="s">
        <v>128</v>
      </c>
      <c r="B11" s="43">
        <v>1</v>
      </c>
      <c r="C11" s="50"/>
      <c r="D11" s="51"/>
      <c r="E11" s="51"/>
      <c r="F11" s="51"/>
      <c r="G11" s="51"/>
      <c r="H11" s="52"/>
      <c r="I11" s="51"/>
      <c r="J11" s="51"/>
      <c r="K11" s="6"/>
      <c r="L11" s="53"/>
      <c r="M11" s="51"/>
      <c r="N11" s="51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7">
        <v>138</v>
      </c>
      <c r="C12" s="50"/>
      <c r="D12" s="51"/>
      <c r="E12" s="51"/>
      <c r="F12" s="51"/>
      <c r="G12" s="51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40"/>
      <c r="H13" s="6"/>
      <c r="I13" s="6"/>
      <c r="J13" s="6"/>
      <c r="K13" s="6"/>
      <c r="L13" s="10"/>
      <c r="M13" s="10"/>
      <c r="N13" s="10"/>
      <c r="O13" s="2"/>
      <c r="P13" s="2"/>
      <c r="Q13" s="2"/>
      <c r="R13" s="2"/>
      <c r="S13" s="2"/>
    </row>
    <row r="14" spans="1:22" ht="15" customHeight="1" x14ac:dyDescent="0.3">
      <c r="A14" s="8" t="s">
        <v>129</v>
      </c>
      <c r="B14" s="7">
        <v>7</v>
      </c>
      <c r="C14" s="50"/>
      <c r="D14" s="51"/>
      <c r="E14" s="51"/>
      <c r="F14" s="51"/>
      <c r="G14" s="51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7">
        <v>0</v>
      </c>
      <c r="C15" s="50"/>
      <c r="D15" s="51"/>
      <c r="E15" s="51"/>
      <c r="F15" s="51"/>
      <c r="G15" s="51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4">
        <f>SUM(B6:B15)</f>
        <v>274</v>
      </c>
      <c r="C16" s="5"/>
      <c r="D16" s="5"/>
      <c r="E16" s="5"/>
      <c r="F16" s="5"/>
      <c r="G16" s="5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57" t="s">
        <v>116</v>
      </c>
      <c r="B18" s="55"/>
      <c r="C18" s="55"/>
      <c r="D18" s="55"/>
      <c r="E18" s="55"/>
      <c r="F18" s="55"/>
      <c r="G18" s="56"/>
      <c r="H18" s="5"/>
      <c r="I18" s="5"/>
      <c r="J18" s="5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4" t="s">
        <v>5</v>
      </c>
      <c r="B19" s="4" t="s">
        <v>6</v>
      </c>
      <c r="C19" s="4" t="s">
        <v>7</v>
      </c>
      <c r="D19" s="4" t="s">
        <v>8</v>
      </c>
      <c r="E19" s="4" t="s">
        <v>9</v>
      </c>
      <c r="F19" s="4" t="s">
        <v>10</v>
      </c>
      <c r="G19" s="4" t="s">
        <v>11</v>
      </c>
      <c r="H19" s="5"/>
      <c r="I19" s="5"/>
      <c r="J19" s="5"/>
      <c r="K19" s="6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5" customHeight="1" x14ac:dyDescent="0.3">
      <c r="A20" s="7">
        <v>67</v>
      </c>
      <c r="B20" s="7">
        <v>16</v>
      </c>
      <c r="C20" s="7">
        <v>27</v>
      </c>
      <c r="D20" s="9">
        <v>9</v>
      </c>
      <c r="E20" s="7">
        <v>2</v>
      </c>
      <c r="F20" s="7">
        <v>1</v>
      </c>
      <c r="G20" s="13">
        <f>SUM(A20:F20)</f>
        <v>122</v>
      </c>
      <c r="H20" s="14"/>
      <c r="I20" s="14"/>
      <c r="J20" s="15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6"/>
      <c r="B21" s="6"/>
      <c r="C21" s="17"/>
      <c r="D21" s="18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57" t="s">
        <v>119</v>
      </c>
      <c r="B22" s="55"/>
      <c r="C22" s="55"/>
      <c r="D22" s="55"/>
      <c r="E22" s="56"/>
      <c r="F22" s="5"/>
      <c r="G22" s="5"/>
      <c r="H22" s="5"/>
      <c r="I22" s="19"/>
      <c r="J22" s="19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4" t="s">
        <v>12</v>
      </c>
      <c r="B23" s="4" t="s">
        <v>13</v>
      </c>
      <c r="C23" s="4" t="s">
        <v>14</v>
      </c>
      <c r="D23" s="4" t="s">
        <v>15</v>
      </c>
      <c r="E23" s="4" t="s">
        <v>16</v>
      </c>
      <c r="F23" s="5"/>
      <c r="G23" s="5"/>
      <c r="H23" s="5"/>
      <c r="I23" s="19"/>
      <c r="J23" s="19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7">
        <v>0</v>
      </c>
      <c r="B24" s="7">
        <v>7</v>
      </c>
      <c r="C24" s="7">
        <v>0</v>
      </c>
      <c r="D24" s="9">
        <v>0</v>
      </c>
      <c r="E24" s="20">
        <f>SUM(A24:D24)</f>
        <v>7</v>
      </c>
      <c r="F24" s="15"/>
      <c r="G24" s="14"/>
      <c r="H24" s="14"/>
      <c r="I24" s="14"/>
      <c r="J24" s="14"/>
      <c r="K24" s="14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14" x14ac:dyDescent="0.3">
      <c r="A25" s="16"/>
      <c r="B25" s="6"/>
      <c r="C25" s="17"/>
      <c r="D25" s="18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" x14ac:dyDescent="0.25">
      <c r="A26" s="57" t="s">
        <v>149</v>
      </c>
      <c r="B26" s="55"/>
      <c r="C26" s="55"/>
      <c r="D26" s="55"/>
      <c r="E26" s="55"/>
      <c r="F26" s="56"/>
      <c r="G26" s="19"/>
      <c r="H26" s="22"/>
      <c r="I26" s="6"/>
      <c r="J26" s="6"/>
      <c r="K26" s="6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28" x14ac:dyDescent="0.25">
      <c r="A27" s="4" t="s">
        <v>17</v>
      </c>
      <c r="B27" s="4" t="s">
        <v>18</v>
      </c>
      <c r="C27" s="23" t="s">
        <v>19</v>
      </c>
      <c r="D27" s="4" t="s">
        <v>20</v>
      </c>
      <c r="E27" s="4" t="s">
        <v>21</v>
      </c>
      <c r="F27" s="4" t="s">
        <v>22</v>
      </c>
      <c r="G27" s="19"/>
      <c r="H27" s="6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8" x14ac:dyDescent="0.3">
      <c r="A28" s="24" t="s">
        <v>52</v>
      </c>
      <c r="B28" s="25" t="s">
        <v>150</v>
      </c>
      <c r="C28" s="26" t="s">
        <v>53</v>
      </c>
      <c r="D28" s="27">
        <v>43598</v>
      </c>
      <c r="E28" s="7" t="s">
        <v>66</v>
      </c>
      <c r="F28" s="27" t="s">
        <v>73</v>
      </c>
      <c r="G28" s="28" t="s">
        <v>51</v>
      </c>
      <c r="H28" s="22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42" x14ac:dyDescent="0.3">
      <c r="A29" s="29" t="s">
        <v>60</v>
      </c>
      <c r="B29" s="25" t="s">
        <v>160</v>
      </c>
      <c r="C29" s="26" t="s">
        <v>118</v>
      </c>
      <c r="D29" s="27">
        <v>39615</v>
      </c>
      <c r="E29" s="7" t="s">
        <v>74</v>
      </c>
      <c r="F29" s="27" t="s">
        <v>75</v>
      </c>
      <c r="G29" s="28" t="s">
        <v>51</v>
      </c>
      <c r="H29" s="22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8" x14ac:dyDescent="0.3">
      <c r="A30" s="24" t="s">
        <v>56</v>
      </c>
      <c r="B30" s="25" t="s">
        <v>156</v>
      </c>
      <c r="C30" s="26" t="s">
        <v>68</v>
      </c>
      <c r="D30" s="27" t="s">
        <v>100</v>
      </c>
      <c r="E30" s="7" t="s">
        <v>79</v>
      </c>
      <c r="F30" s="27" t="s">
        <v>80</v>
      </c>
      <c r="G30" s="28" t="s">
        <v>51</v>
      </c>
      <c r="H30" s="22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42" x14ac:dyDescent="0.3">
      <c r="A31" s="24" t="s">
        <v>57</v>
      </c>
      <c r="B31" s="25" t="s">
        <v>156</v>
      </c>
      <c r="C31" s="26" t="s">
        <v>68</v>
      </c>
      <c r="D31" s="27" t="s">
        <v>100</v>
      </c>
      <c r="E31" s="7" t="s">
        <v>77</v>
      </c>
      <c r="F31" s="27" t="s">
        <v>78</v>
      </c>
      <c r="G31" s="28" t="s">
        <v>51</v>
      </c>
      <c r="H31" s="22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4" t="s">
        <v>58</v>
      </c>
      <c r="B32" s="25" t="s">
        <v>150</v>
      </c>
      <c r="C32" s="26" t="s">
        <v>59</v>
      </c>
      <c r="D32" s="27">
        <v>42887</v>
      </c>
      <c r="E32" s="7" t="s">
        <v>69</v>
      </c>
      <c r="F32" s="27" t="s">
        <v>70</v>
      </c>
      <c r="G32" s="28" t="s">
        <v>51</v>
      </c>
      <c r="H32" s="22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8" x14ac:dyDescent="0.3">
      <c r="A33" s="24" t="s">
        <v>61</v>
      </c>
      <c r="B33" s="25" t="s">
        <v>150</v>
      </c>
      <c r="C33" s="26" t="s">
        <v>153</v>
      </c>
      <c r="D33" s="27">
        <v>33378</v>
      </c>
      <c r="E33" s="7" t="s">
        <v>62</v>
      </c>
      <c r="F33" s="27" t="s">
        <v>70</v>
      </c>
      <c r="G33" s="28" t="s">
        <v>51</v>
      </c>
      <c r="H33" s="22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8" x14ac:dyDescent="0.3">
      <c r="A34" s="24" t="s">
        <v>63</v>
      </c>
      <c r="B34" s="25" t="s">
        <v>150</v>
      </c>
      <c r="C34" s="26" t="s">
        <v>64</v>
      </c>
      <c r="D34" s="27">
        <v>37412</v>
      </c>
      <c r="E34" s="7" t="s">
        <v>154</v>
      </c>
      <c r="F34" s="27" t="s">
        <v>76</v>
      </c>
      <c r="G34" s="28" t="s">
        <v>51</v>
      </c>
      <c r="H34" s="22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" x14ac:dyDescent="0.3">
      <c r="A35" s="24" t="s">
        <v>65</v>
      </c>
      <c r="B35" s="25" t="s">
        <v>156</v>
      </c>
      <c r="C35" s="26" t="s">
        <v>67</v>
      </c>
      <c r="D35" s="27" t="s">
        <v>100</v>
      </c>
      <c r="E35" s="7" t="s">
        <v>79</v>
      </c>
      <c r="F35" s="27" t="s">
        <v>80</v>
      </c>
      <c r="G35" s="28" t="s">
        <v>51</v>
      </c>
      <c r="H35" s="22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4" t="s">
        <v>72</v>
      </c>
      <c r="B36" s="25" t="s">
        <v>150</v>
      </c>
      <c r="C36" s="26" t="s">
        <v>64</v>
      </c>
      <c r="D36" s="27">
        <v>43364</v>
      </c>
      <c r="E36" s="7" t="s">
        <v>155</v>
      </c>
      <c r="F36" s="27" t="s">
        <v>76</v>
      </c>
      <c r="G36" s="28" t="s">
        <v>51</v>
      </c>
      <c r="H36" s="22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42" x14ac:dyDescent="0.3">
      <c r="A37" s="24" t="s">
        <v>88</v>
      </c>
      <c r="B37" s="25" t="s">
        <v>114</v>
      </c>
      <c r="C37" s="26" t="s">
        <v>84</v>
      </c>
      <c r="D37" s="27">
        <v>44287</v>
      </c>
      <c r="E37" s="7" t="s">
        <v>90</v>
      </c>
      <c r="F37" s="27" t="s">
        <v>91</v>
      </c>
      <c r="G37" s="28" t="s">
        <v>89</v>
      </c>
      <c r="H37" s="22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4" t="s">
        <v>85</v>
      </c>
      <c r="B38" s="25" t="s">
        <v>108</v>
      </c>
      <c r="C38" s="26" t="s">
        <v>84</v>
      </c>
      <c r="D38" s="27">
        <v>43867</v>
      </c>
      <c r="E38" s="7" t="s">
        <v>92</v>
      </c>
      <c r="F38" s="27" t="s">
        <v>93</v>
      </c>
      <c r="G38" s="28" t="s">
        <v>51</v>
      </c>
      <c r="H38" s="22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4" t="s">
        <v>86</v>
      </c>
      <c r="B39" s="25" t="s">
        <v>108</v>
      </c>
      <c r="C39" s="26" t="s">
        <v>84</v>
      </c>
      <c r="D39" s="27">
        <v>44228</v>
      </c>
      <c r="E39" s="7" t="s">
        <v>87</v>
      </c>
      <c r="F39" s="27"/>
      <c r="G39" s="28" t="s">
        <v>51</v>
      </c>
      <c r="H39" s="22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4" t="s">
        <v>94</v>
      </c>
      <c r="B40" s="25" t="s">
        <v>158</v>
      </c>
      <c r="C40" s="26" t="s">
        <v>84</v>
      </c>
      <c r="D40" s="27">
        <v>44249</v>
      </c>
      <c r="E40" s="7" t="s">
        <v>90</v>
      </c>
      <c r="F40" s="27" t="s">
        <v>91</v>
      </c>
      <c r="G40" s="28" t="s">
        <v>51</v>
      </c>
      <c r="H40" s="22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4" t="s">
        <v>95</v>
      </c>
      <c r="B41" s="25" t="s">
        <v>111</v>
      </c>
      <c r="C41" s="26" t="s">
        <v>84</v>
      </c>
      <c r="D41" s="27">
        <v>44228</v>
      </c>
      <c r="E41" s="7" t="s">
        <v>96</v>
      </c>
      <c r="F41" s="27"/>
      <c r="G41" s="28" t="s">
        <v>89</v>
      </c>
      <c r="H41" s="22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4" t="s">
        <v>97</v>
      </c>
      <c r="B42" s="25" t="s">
        <v>112</v>
      </c>
      <c r="C42" s="26" t="s">
        <v>84</v>
      </c>
      <c r="D42" s="27">
        <v>43647</v>
      </c>
      <c r="E42" s="7" t="s">
        <v>101</v>
      </c>
      <c r="F42" s="27" t="s">
        <v>102</v>
      </c>
      <c r="G42" s="28" t="s">
        <v>89</v>
      </c>
      <c r="H42" s="22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8" x14ac:dyDescent="0.3">
      <c r="A43" s="24" t="s">
        <v>99</v>
      </c>
      <c r="B43" s="25" t="s">
        <v>110</v>
      </c>
      <c r="C43" s="26" t="s">
        <v>84</v>
      </c>
      <c r="D43" s="27">
        <v>42592</v>
      </c>
      <c r="E43" s="7" t="s">
        <v>90</v>
      </c>
      <c r="F43" s="27" t="s">
        <v>91</v>
      </c>
      <c r="G43" s="28" t="s">
        <v>51</v>
      </c>
      <c r="H43" s="22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" x14ac:dyDescent="0.3">
      <c r="A44" s="30"/>
      <c r="B44" s="31"/>
      <c r="C44" s="32"/>
      <c r="D44" s="33"/>
      <c r="E44" s="34"/>
      <c r="F44" s="35"/>
      <c r="G44" s="28"/>
      <c r="H44" s="22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36" t="s">
        <v>23</v>
      </c>
      <c r="B45" s="37">
        <f>COUNTIF(A28:A44,"&lt;&gt;")</f>
        <v>16</v>
      </c>
      <c r="C45" s="36"/>
      <c r="D45" s="36"/>
      <c r="E45" s="36"/>
      <c r="F45" s="38"/>
      <c r="G45" s="39"/>
      <c r="H45" s="6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7" spans="1:22" ht="13" x14ac:dyDescent="0.3">
      <c r="A47" s="58" t="s">
        <v>24</v>
      </c>
      <c r="B47" s="51"/>
      <c r="C47" s="51"/>
      <c r="D47" s="51"/>
      <c r="E47" s="51"/>
      <c r="F47" s="51"/>
    </row>
    <row r="48" spans="1:22" ht="13" x14ac:dyDescent="0.3">
      <c r="A48" s="59" t="s">
        <v>25</v>
      </c>
      <c r="B48" s="55"/>
      <c r="C48" s="55"/>
      <c r="D48" s="55"/>
      <c r="E48" s="55"/>
      <c r="F48" s="56"/>
    </row>
    <row r="49" spans="1:6" ht="13" x14ac:dyDescent="0.3">
      <c r="A49" s="54" t="s">
        <v>26</v>
      </c>
      <c r="B49" s="55"/>
      <c r="C49" s="55"/>
      <c r="D49" s="55"/>
      <c r="E49" s="55"/>
      <c r="F49" s="56"/>
    </row>
    <row r="50" spans="1:6" ht="13" x14ac:dyDescent="0.3">
      <c r="A50" s="54" t="s">
        <v>27</v>
      </c>
      <c r="B50" s="55"/>
      <c r="C50" s="55"/>
      <c r="D50" s="55"/>
      <c r="E50" s="55"/>
      <c r="F50" s="56"/>
    </row>
    <row r="51" spans="1:6" ht="13" x14ac:dyDescent="0.3">
      <c r="A51" s="54" t="s">
        <v>28</v>
      </c>
      <c r="B51" s="55"/>
      <c r="C51" s="55"/>
      <c r="D51" s="55"/>
      <c r="E51" s="55"/>
      <c r="F51" s="56"/>
    </row>
    <row r="52" spans="1:6" ht="13" x14ac:dyDescent="0.3">
      <c r="A52" s="54" t="s">
        <v>29</v>
      </c>
      <c r="B52" s="55"/>
      <c r="C52" s="55"/>
      <c r="D52" s="55"/>
      <c r="E52" s="55"/>
      <c r="F52" s="56"/>
    </row>
    <row r="53" spans="1:6" ht="13" x14ac:dyDescent="0.3">
      <c r="A53" s="54" t="s">
        <v>30</v>
      </c>
      <c r="B53" s="55"/>
      <c r="C53" s="55"/>
      <c r="D53" s="55"/>
      <c r="E53" s="55"/>
      <c r="F53" s="56"/>
    </row>
    <row r="54" spans="1:6" ht="13" x14ac:dyDescent="0.3">
      <c r="A54" s="54" t="s">
        <v>31</v>
      </c>
      <c r="B54" s="55"/>
      <c r="C54" s="55"/>
      <c r="D54" s="55"/>
      <c r="E54" s="55"/>
      <c r="F54" s="56"/>
    </row>
    <row r="55" spans="1:6" ht="13" x14ac:dyDescent="0.3">
      <c r="A55" s="54" t="s">
        <v>32</v>
      </c>
      <c r="B55" s="55"/>
      <c r="C55" s="55"/>
      <c r="D55" s="55"/>
      <c r="E55" s="55"/>
      <c r="F55" s="56"/>
    </row>
    <row r="56" spans="1:6" ht="13" x14ac:dyDescent="0.3">
      <c r="A56" s="54" t="s">
        <v>33</v>
      </c>
      <c r="B56" s="55"/>
      <c r="C56" s="55"/>
      <c r="D56" s="55"/>
      <c r="E56" s="55"/>
      <c r="F56" s="56"/>
    </row>
    <row r="57" spans="1:6" ht="13" x14ac:dyDescent="0.3">
      <c r="A57" s="54" t="s">
        <v>34</v>
      </c>
      <c r="B57" s="55"/>
      <c r="C57" s="55"/>
      <c r="D57" s="55"/>
      <c r="E57" s="55"/>
      <c r="F57" s="56"/>
    </row>
    <row r="58" spans="1:6" ht="13" x14ac:dyDescent="0.3">
      <c r="A58" s="54" t="s">
        <v>35</v>
      </c>
      <c r="B58" s="55"/>
      <c r="C58" s="55"/>
      <c r="D58" s="55"/>
      <c r="E58" s="55"/>
      <c r="F58" s="56"/>
    </row>
    <row r="59" spans="1:6" ht="13" x14ac:dyDescent="0.3">
      <c r="A59" s="54" t="s">
        <v>36</v>
      </c>
      <c r="B59" s="55"/>
      <c r="C59" s="55"/>
      <c r="D59" s="55"/>
      <c r="E59" s="55"/>
      <c r="F59" s="56"/>
    </row>
    <row r="60" spans="1:6" ht="13" x14ac:dyDescent="0.3">
      <c r="A60" s="54" t="s">
        <v>37</v>
      </c>
      <c r="B60" s="55"/>
      <c r="C60" s="55"/>
      <c r="D60" s="55"/>
      <c r="E60" s="55"/>
      <c r="F60" s="56"/>
    </row>
    <row r="61" spans="1:6" ht="13" x14ac:dyDescent="0.3">
      <c r="A61" s="54" t="s">
        <v>38</v>
      </c>
      <c r="B61" s="55"/>
      <c r="C61" s="55"/>
      <c r="D61" s="55"/>
      <c r="E61" s="55"/>
      <c r="F61" s="56"/>
    </row>
    <row r="62" spans="1:6" ht="13" x14ac:dyDescent="0.3">
      <c r="A62" s="54" t="s">
        <v>39</v>
      </c>
      <c r="B62" s="55"/>
      <c r="C62" s="55"/>
      <c r="D62" s="55"/>
      <c r="E62" s="55"/>
      <c r="F62" s="56"/>
    </row>
    <row r="63" spans="1:6" ht="13" x14ac:dyDescent="0.3">
      <c r="A63" s="54" t="s">
        <v>40</v>
      </c>
      <c r="B63" s="55"/>
      <c r="C63" s="55"/>
      <c r="D63" s="55"/>
      <c r="E63" s="55"/>
      <c r="F63" s="56"/>
    </row>
    <row r="64" spans="1:6" ht="13" x14ac:dyDescent="0.3">
      <c r="A64" s="54" t="s">
        <v>41</v>
      </c>
      <c r="B64" s="55"/>
      <c r="C64" s="55"/>
      <c r="D64" s="55"/>
      <c r="E64" s="55"/>
      <c r="F64" s="56"/>
    </row>
    <row r="65" spans="1:6" ht="13" x14ac:dyDescent="0.3">
      <c r="A65" s="54" t="s">
        <v>42</v>
      </c>
      <c r="B65" s="55"/>
      <c r="C65" s="55"/>
      <c r="D65" s="55"/>
      <c r="E65" s="55"/>
      <c r="F65" s="56"/>
    </row>
    <row r="66" spans="1:6" ht="13" x14ac:dyDescent="0.3">
      <c r="A66" s="54" t="s">
        <v>43</v>
      </c>
      <c r="B66" s="55"/>
      <c r="C66" s="55"/>
      <c r="D66" s="55"/>
      <c r="E66" s="55"/>
      <c r="F66" s="56"/>
    </row>
    <row r="67" spans="1:6" ht="13" x14ac:dyDescent="0.3">
      <c r="A67" s="54" t="s">
        <v>44</v>
      </c>
      <c r="B67" s="55"/>
      <c r="C67" s="55"/>
      <c r="D67" s="55"/>
      <c r="E67" s="55"/>
      <c r="F67" s="56"/>
    </row>
    <row r="68" spans="1:6" ht="13" x14ac:dyDescent="0.3">
      <c r="A68" s="54" t="s">
        <v>45</v>
      </c>
      <c r="B68" s="55"/>
      <c r="C68" s="55"/>
      <c r="D68" s="55"/>
      <c r="E68" s="55"/>
      <c r="F68" s="56"/>
    </row>
    <row r="69" spans="1:6" ht="13" x14ac:dyDescent="0.3">
      <c r="A69" s="54" t="s">
        <v>46</v>
      </c>
      <c r="B69" s="55"/>
      <c r="C69" s="55"/>
      <c r="D69" s="55"/>
      <c r="E69" s="55"/>
      <c r="F69" s="56"/>
    </row>
    <row r="70" spans="1:6" ht="13" x14ac:dyDescent="0.3">
      <c r="A70" s="54" t="s">
        <v>47</v>
      </c>
      <c r="B70" s="55"/>
      <c r="C70" s="55"/>
      <c r="D70" s="55"/>
      <c r="E70" s="55"/>
      <c r="F70" s="56"/>
    </row>
    <row r="71" spans="1:6" ht="13" x14ac:dyDescent="0.3">
      <c r="A71" s="54" t="s">
        <v>48</v>
      </c>
      <c r="B71" s="55"/>
      <c r="C71" s="55"/>
      <c r="D71" s="55"/>
      <c r="E71" s="55"/>
      <c r="F71" s="56"/>
    </row>
    <row r="72" spans="1:6" ht="15" customHeight="1" x14ac:dyDescent="0.3">
      <c r="A72" s="54" t="s">
        <v>124</v>
      </c>
      <c r="B72" s="55"/>
      <c r="C72" s="55"/>
      <c r="D72" s="55"/>
      <c r="E72" s="55"/>
      <c r="F72" s="56"/>
    </row>
    <row r="73" spans="1:6" ht="15" customHeight="1" x14ac:dyDescent="0.3">
      <c r="A73" s="54" t="s">
        <v>123</v>
      </c>
      <c r="B73" s="55"/>
      <c r="C73" s="55"/>
      <c r="D73" s="55"/>
      <c r="E73" s="55"/>
      <c r="F73" s="56"/>
    </row>
  </sheetData>
  <mergeCells count="46">
    <mergeCell ref="A72:F72"/>
    <mergeCell ref="A73:F73"/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C11:G11"/>
    <mergeCell ref="A50:F50"/>
    <mergeCell ref="A22:E22"/>
    <mergeCell ref="A26:F26"/>
    <mergeCell ref="L11:N11"/>
    <mergeCell ref="C12:G12"/>
    <mergeCell ref="C14:G14"/>
    <mergeCell ref="C15:G15"/>
    <mergeCell ref="A18:G18"/>
    <mergeCell ref="H11:J11"/>
    <mergeCell ref="A47:F47"/>
    <mergeCell ref="A48:F48"/>
    <mergeCell ref="A49:F49"/>
    <mergeCell ref="A62:F62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9:F69"/>
    <mergeCell ref="A70:F70"/>
    <mergeCell ref="A71:F71"/>
    <mergeCell ref="A63:F63"/>
    <mergeCell ref="A64:F64"/>
    <mergeCell ref="A65:F65"/>
    <mergeCell ref="A66:F66"/>
    <mergeCell ref="A67:F67"/>
    <mergeCell ref="A68:F68"/>
  </mergeCells>
  <dataValidations count="1">
    <dataValidation type="list" allowBlank="1" sqref="A6:A15" xr:uid="{00000000-0002-0000-0800-000000000000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24</vt:i4>
      </vt:variant>
    </vt:vector>
  </HeadingPairs>
  <TitlesOfParts>
    <vt:vector size="24" baseType="lpstr">
      <vt:lpstr>2021-JAN</vt:lpstr>
      <vt:lpstr>2021-FEV</vt:lpstr>
      <vt:lpstr>2021-MAR</vt:lpstr>
      <vt:lpstr>2021-ABR</vt:lpstr>
      <vt:lpstr>2021-MAI</vt:lpstr>
      <vt:lpstr>2021-JUN</vt:lpstr>
      <vt:lpstr>2021-JUL</vt:lpstr>
      <vt:lpstr>2021-AGO</vt:lpstr>
      <vt:lpstr>2021-SET</vt:lpstr>
      <vt:lpstr>2021-OUT</vt:lpstr>
      <vt:lpstr>2021-NOV</vt:lpstr>
      <vt:lpstr>2021-DEZ</vt:lpstr>
      <vt:lpstr>2022-JAN</vt:lpstr>
      <vt:lpstr>2022-FEV</vt:lpstr>
      <vt:lpstr>2022-MAR</vt:lpstr>
      <vt:lpstr>2022-ABR</vt:lpstr>
      <vt:lpstr>2022-MAIO</vt:lpstr>
      <vt:lpstr>2022-JUNHO</vt:lpstr>
      <vt:lpstr>2022-JULHO</vt:lpstr>
      <vt:lpstr>2022-AGOSTO</vt:lpstr>
      <vt:lpstr>2022-SETEMBRO</vt:lpstr>
      <vt:lpstr>2022-OUTUBRO</vt:lpstr>
      <vt:lpstr>2022-NOVEMBRO</vt:lpstr>
      <vt:lpstr>2022-DEZEMBRO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Souza</dc:creator>
  <cp:lastModifiedBy>Grace Souza</cp:lastModifiedBy>
  <dcterms:created xsi:type="dcterms:W3CDTF">2021-10-01T00:49:27Z</dcterms:created>
  <dcterms:modified xsi:type="dcterms:W3CDTF">2023-01-17T14:15:43Z</dcterms:modified>
</cp:coreProperties>
</file>