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grace.souza\Documents\LAI DEZEMBRO 2021\"/>
    </mc:Choice>
  </mc:AlternateContent>
  <xr:revisionPtr revIDLastSave="0" documentId="8_{25E639DE-238D-4DD5-BB6F-F9718B9BA165}" xr6:coauthVersionLast="47" xr6:coauthVersionMax="47" xr10:uidLastSave="{00000000-0000-0000-0000-000000000000}"/>
  <bookViews>
    <workbookView xWindow="-110" yWindow="-110" windowWidth="19420" windowHeight="10420" firstSheet="5" activeTab="11" xr2:uid="{00000000-000D-0000-FFFF-FFFF00000000}"/>
  </bookViews>
  <sheets>
    <sheet name="2021-JAN" sheetId="1" r:id="rId1"/>
    <sheet name="2021-FEV" sheetId="2" r:id="rId2"/>
    <sheet name="2021-MAR" sheetId="3" r:id="rId3"/>
    <sheet name="2021-ABR" sheetId="4" r:id="rId4"/>
    <sheet name="2021-MAI" sheetId="5" r:id="rId5"/>
    <sheet name="2021-JUN" sheetId="6" r:id="rId6"/>
    <sheet name="2021-JUL" sheetId="7" r:id="rId7"/>
    <sheet name="2021-AGO" sheetId="8" r:id="rId8"/>
    <sheet name="2021-SET" sheetId="9" r:id="rId9"/>
    <sheet name="2021-OUT" sheetId="10" r:id="rId10"/>
    <sheet name="2021-NOV" sheetId="11" r:id="rId11"/>
    <sheet name="2021-DEZ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2" l="1"/>
  <c r="E24" i="12"/>
  <c r="G20" i="12"/>
  <c r="B16" i="12"/>
  <c r="B46" i="11"/>
  <c r="E24" i="11"/>
  <c r="G20" i="11"/>
  <c r="B16" i="11"/>
  <c r="B45" i="10"/>
  <c r="E24" i="10"/>
  <c r="G20" i="10"/>
  <c r="B16" i="10"/>
  <c r="G20" i="3"/>
  <c r="G20" i="1"/>
  <c r="G20" i="2"/>
  <c r="G20" i="4"/>
  <c r="G20" i="5"/>
  <c r="G20" i="6"/>
  <c r="G20" i="7"/>
  <c r="E24" i="1"/>
  <c r="E24" i="2"/>
  <c r="E24" i="3"/>
  <c r="E24" i="4"/>
  <c r="E24" i="5"/>
  <c r="E24" i="6"/>
  <c r="E24" i="7"/>
  <c r="E24" i="8"/>
  <c r="B16" i="9"/>
  <c r="B46" i="2"/>
  <c r="G20" i="9" l="1"/>
  <c r="B45" i="9"/>
  <c r="E24" i="9"/>
  <c r="B45" i="8"/>
  <c r="G20" i="8"/>
  <c r="B16" i="8"/>
  <c r="B45" i="7"/>
  <c r="B16" i="7"/>
  <c r="B45" i="6"/>
  <c r="B16" i="6"/>
  <c r="B45" i="5"/>
  <c r="B16" i="5"/>
  <c r="B45" i="4"/>
  <c r="B16" i="4"/>
  <c r="B45" i="3"/>
  <c r="B16" i="3"/>
  <c r="B16" i="2"/>
  <c r="B44" i="1"/>
  <c r="B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FFA6BEB3-50CE-45A7-BD3B-DB682DE50E76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B2DB909A-BD6F-4360-8605-E3FE8A3B8CB2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C3E94B53-9FF5-4D5D-BC41-0F3AC5537C2B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7EE415A7-1B50-48F2-9F7F-E705FD3E9097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BBF2690-7CF6-4FA7-9EDB-EA547D2C7E81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4574043F-F7AF-415C-8D14-BF4B813BA5EA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D08FFBEB-57D1-4AE2-A1EC-044F5C58947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1F9E4EB4-B362-48EA-9728-CCFD890DD5BD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392197BD-0B90-421E-81FB-ABBB148E0DEA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8326F308-689B-4D4E-B9BE-052099E6FF3F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D20FD571-6C79-4312-AC79-3510C926C7ED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D2D82D8C-20FB-4287-9C78-3F03E9128E3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1EADAA6C-7534-4407-AA0C-F4C0E8D7E868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0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0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0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0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0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0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4" authorId="0" shapeId="0" xr:uid="{00000000-0006-0000-00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166B145F-374B-470A-BCD3-B38CE9442ACA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24F16E17-7048-4B3F-A21C-7CABAD61BB08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669FE8DE-3A17-4773-AF7D-A8770DC9E331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758670F6-BBDD-4386-832E-D7AAE29DA65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C0FBD32-8530-4F73-90EC-5D3959951142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78CFB4AD-FEB4-447E-9978-A9518859241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23C7ADA0-475F-426C-A25A-C7505A178C91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D1682FFE-13C5-4D04-94D6-F85938CA8196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233056CE-D1EF-4790-B89B-6C8EDDD4D5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FB0702BD-3ADE-4BF4-A12D-9F0A15B80DF4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76E69202-FCF0-4DCD-81DD-5DB3237A8FE4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2AFE6088-D1C6-4938-B23D-D2B5EA627BE2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B347C2D-4DEF-40B7-9C88-21C80C1FB94C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9EFD138F-D35B-4546-9F74-1F5B61101FD4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EDDA06F-80EF-47CF-9970-CF637AC98144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C33FF8EE-41E7-435A-ADC9-F7CDB72AF8D4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CB0A8741-E3F8-43C5-8C9E-1308E826539E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E58AF09-66BB-4B5E-AB18-C70DFC43C434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8CC71AE0-D976-48A0-981A-788BEA60E5FD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184ECD45-B398-4C1E-9A21-2A63F30AB59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9E040A6A-B023-4269-9845-861B658CC62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4270B3E3-87D8-4342-B88E-CE05C57EB1B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595E1009-6A5A-4477-A97D-9212C9A95A62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E79D9E28-4D5C-40C7-A4AB-4584D113FB08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E02E0CC-DE6E-4988-B27A-E3AD0E4775F5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FCEE85E7-BB75-4015-86C3-E7EE2054AE49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A67178F2-AF41-4F2A-890F-07394DD204C7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690BC23E-C987-431E-A6B7-4E249A249596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7CCC1F93-CBEB-4E25-8951-609A61BA6E02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66ED3356-AFB2-48C8-BA95-F23C7768669C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A2F7119-7DB2-4CBC-B74D-15B8C7F5E63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141F6DCC-AFD0-41C7-BD75-8BC14C13BA4F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1390AF32-FEE0-4543-BF0E-0E5BC7514113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88D811A2-9BC8-44A5-9F68-88B7752F056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DCC086FF-77B5-424D-8EB1-8576627B0D97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AF1C2A2C-4B26-492B-8C1D-6B6B23D6189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7E1C395-EAF0-4AE6-BDCE-E1996497212D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7FD2C0A-887C-496B-A7F8-D532CAC73D45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3212A26F-0725-4133-89D5-AAD530939531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606050A0-0377-46B1-9763-7211249BA994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AE186792-91D2-4ADC-B931-51C40E93D853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3DF92B90-DB5A-4D7D-BF3B-D1C6311A82AD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A25189F8-F12E-4BB3-8010-5B76B9E25615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C1BE0D4E-DB10-43B6-B052-8093D24A098A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8F6CC11A-0DB8-4194-97AC-B74234B5E217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2BC59A95-A01A-4191-94E3-264B980BF9BB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56C9D1AD-76F1-4B61-8466-D116A6FA254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38F7C854-8524-4D60-A482-DD9B4AB9006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AD733F5-CC8D-430C-90F3-FEF2B39A718D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80A64958-01C1-43CA-B96C-3F60DB76C87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1840764C-A27C-4429-A8F7-DFA43C9095FF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10E91F5-A1DF-4030-94FA-7C6B2243CE53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275080DF-845E-4F9E-A984-25C712ADEF1E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B6A34EE7-9519-4DE6-9A0E-94A122C6EC3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75AB94A0-80F9-4100-AA98-970680E9AF72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EA7D2F6C-27A3-4078-9BB1-CDC02428DF39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29EC612F-F43C-4B34-825F-D2B2D9F8E54F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D33C9A10-D2CC-4F5D-882F-F6CB2166DD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2786A7C1-AF5E-41CD-ADE8-02FE61A533F1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BA5CC22C-B03D-4D9C-A2AB-E8C24B9C71D6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666B9002-2C9F-4038-9F7B-72F50AB68FD5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FD50F248-A421-4458-B095-2CC1CE32D1F7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FD19CB2A-6BD7-494C-A448-753DC6CC3A95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B1D3A24F-CA0E-4D46-B289-7EFF91DA0D22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829D241B-5FFC-4459-B9A8-C369F8870CB7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BF5AC5DC-2757-4B85-963F-5C421575F546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1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1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E637BD58-3A7D-4804-B69B-68C09E9B1423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860FE0EF-1BBE-46D6-93FA-ECFB5A8AC188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2692AC3B-D8D8-47E0-89C2-E65CB7DCC8C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23A62AB4-6088-4D1B-BD3D-6EE1756A26C3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A25BDF9-FFE4-4827-A399-703A4F00C5EB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ED519D37-8E51-4A71-B9C3-56722A33F93B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40008115-7560-435B-AC14-F18908377E8C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9EFEF9C-E4F8-43BD-83E3-4FDB557D6F2E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F63A5AB9-0CBA-49DA-A32F-CDB04CE34571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EBF894B-D988-48B8-A711-C198456104C8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E9AAE7DA-BAC3-4643-B045-F1C7D9F9B50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673C889E-4822-4161-9BE3-AC628A360A18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DBEB4AFB-6EC6-407A-80F7-1C1BB74DBB6A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1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1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1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1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1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1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6" authorId="0" shapeId="0" xr:uid="{00000000-0006-0000-01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2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2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9F534A7-E059-4BB8-AAD9-15D13028E5DF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A9501798-C2E3-4E4D-8327-803B48ED0E0E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EFCBCC58-1853-4151-BE3F-AC813056D977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574ABD22-0B78-4766-BAC1-6CE2F2080DE5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F237584-98DB-4B38-9322-49BEF2B5C036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A59D9EE0-D917-47E4-B783-719FEC5A08AB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DAC52CCF-140F-4D44-B7A4-952A1BDD4652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9AF0037A-BD25-4F86-9330-8042199ED9E3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AF0451A0-ED61-4A58-81CA-20301FD0945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D0002260-A2C5-4DEF-9F65-704E76BB65B7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99483DE-6AEB-47DF-A25A-786DA3F39BB9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5C88C662-6DBA-4C47-ADB6-24D67D4AB3E9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740BBC1-29FD-487E-97A2-C578CA9FF9AE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2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2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2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2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2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2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2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3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3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83DB1A71-3896-4E2E-943F-CD66242FAB6A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3CDEDBB9-9D5B-4675-8706-37026E139256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F4633721-11F8-47BF-9604-032E35DCAE09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DDBE7C50-8177-4D0A-BB2F-C9DAAA3D0EA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D60BB419-AE7F-412B-A28B-986ACD1B84CF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32945D4A-C7E4-460B-A96E-3CDD5187533D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6BDB7AE5-A4B7-4D53-A869-AC4EC6A4D486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A63BE0B1-CCCA-46EB-A06F-AC939E903DC7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C5F232B8-C97B-4DAE-AF13-E0552700A51C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481A67F3-752D-4996-B6DE-EABB24609719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92954AB-02B8-4B44-8BD0-A99E648F1D38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C4BD76CD-CBA0-4FA4-B828-87157DC9B73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64DC9938-8F72-4214-AD42-D4CD40901B63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3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3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3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3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3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3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3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4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4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2148E6CF-9059-4996-8DE1-EE78715E3078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84C442A3-A699-402E-89D9-BC5D8693447E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D512C3DC-3C6C-465B-ABB1-FBB0B40C34B1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4CDA2482-2F69-4B92-BA77-F6F0310CD82C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6E967CAB-D3E1-4AED-A282-7DC1AA2AC4FD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4F7FA7FB-639E-4428-A425-B1BF9F57EDF3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E6C6EB94-339E-433E-9D79-742AB60256C5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720948D-BF30-4FC3-87BF-F487C473C8AA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AFDC7957-FC13-4A99-A7D4-A24D472C344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15F6D76-1E75-4942-8B75-5F78985F5EF4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B9A7EE27-A3FA-4BA0-933B-D5A3864362D4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4427996A-2B8F-4DCF-AF21-E4E9641DCB2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DDA1A60E-AF6F-4A01-B561-17205FC563C2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4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4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4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4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4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4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4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5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5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CB54830A-5BBB-40C5-87C0-EDB1825CA9D8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C50CBCA0-C460-43DE-B304-7EAE37DB3B3A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3F6D1676-B7F0-496C-9CEA-FF0F7C3C861A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BF1A5103-2207-495E-97FC-7435CF5BF47E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75AD325-A33A-4A79-B5BE-239D9457E6A2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E3E51582-6F57-43A3-984D-44E6964BA1B1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B46F41E2-434D-4A05-9361-170FEF1D241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C2666B60-FBF0-4790-BC98-C1B77D094239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DF15B5C9-F1FC-484E-83A2-CE93B4B47E7D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70391C30-BA52-48B5-8A60-5F0755F5B4D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28B2BE-5CFF-419A-B9FF-555F5227B626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8BC162B6-419C-436F-8FF8-760CBE3C822B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461497E5-E39B-40FE-AAC4-97259ED0EF36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5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5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5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5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5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5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5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6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6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E29C64A9-E302-42B7-9858-AB6CE2431625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CEB1FC98-5DA2-4177-AFE1-DA1BB5428479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70EE6E19-BC2E-4B6C-9B10-CF241D4B991E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AFF03F2C-277C-417E-9704-47361B15151D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C1FE9265-6737-491C-84BA-C3371093684D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5A520EF9-8A48-437D-AF3E-DB55AAD8022F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87DABFB7-F085-4C98-BEE0-C39886981F4A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91C098B4-779C-4DDC-8417-DEBF3B761552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D4A8E9E9-2691-4EDD-A0DE-3837D66288D7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D7ADA7AB-AB08-4923-8131-326784BAE82F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F7349E67-F88A-47B6-B805-660C97E9584C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ADABC0F-AB10-449B-9609-C11B846FFBD9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D931145-312A-420B-B3A7-241A036E68CD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6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6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6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6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6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6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6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7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7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00000000-0006-0000-07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00000000-0006-0000-07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7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7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7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0000000-0006-0000-07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0000000-0006-0000-07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286480E2-6C1D-4CD5-84EB-B4E9BDFE5B6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56931B7B-4F31-4306-802B-2DAECE01FB8B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5383E05B-300A-41C0-8892-66BE379BD27B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9007EE65-EE23-4D3C-BF51-3BFE59771925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C3CB881-92D2-407F-8153-1E1D3BC53A1F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5FFAD02D-DD1A-46E5-8ECE-E93B8AF68CB7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7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7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7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7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7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7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7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800-000001000000}">
      <text>
        <r>
          <rPr>
            <sz val="10"/>
            <color rgb="FF000000"/>
            <rFont val="Arial"/>
            <family val="2"/>
          </rPr>
          <t>Lista Suspensa com as seguintes opções:  AGP - Agente Político; CLH - Conselheiro; CLT - Empregado Público; COM - Comissionado; CTD - Contrato por Tempo Determinado; CTI - Contrato por Tempo Indeterminado; DES - Designado da Polícia Civil; DISP - Em Disponibilidade; ELE - Mandato Eletivo; ESG - Estagiário; EST - Estatutário; EXM - Militar Cedido Remunerado; EXQ - Cedido; EXR - Remunerados Outros Entes; FRQ - Cedido Não Remunerado; REV - Revertido; VAGO - Cargo Vago.</t>
        </r>
      </text>
    </comment>
    <comment ref="B5" authorId="0" shapeId="0" xr:uid="{00000000-0006-0000-0800-000002000000}">
      <text>
        <r>
          <rPr>
            <sz val="10"/>
            <color rgb="FF000000"/>
            <rFont val="Arial"/>
            <family val="2"/>
          </rPr>
          <t>QUANTITATIVO DE SERVIDORES POR CATEGORIA.</t>
        </r>
      </text>
    </comment>
    <comment ref="A19" authorId="0" shapeId="0" xr:uid="{00000000-0006-0000-0800-000003000000}">
      <text>
        <r>
          <rPr>
            <sz val="10"/>
            <color rgb="FF000000"/>
            <rFont val="Arial"/>
            <family val="2"/>
          </rPr>
          <t>REGISTRAR O QUANTITATIVO DE SERVIDORES ESTATUTÁRIOS SEM CARGO EM COMISSÃO E FUNÇÃO GRATIFICADA.</t>
        </r>
      </text>
    </comment>
    <comment ref="B19" authorId="0" shapeId="0" xr:uid="{00000000-0006-0000-0800-000004000000}">
      <text>
        <r>
          <rPr>
            <sz val="10"/>
            <color rgb="FF000000"/>
            <rFont val="Arial"/>
            <family val="2"/>
          </rPr>
          <t>REGISTRAR O QUANTITATIVO DE SERVIDORES ESTATUTÁRIOS COM CARGO EM COMISSÃO, EM TODOS OS NÍVEIS (DAS, DAS-1, DAS-2, DAS-3, DAS-4, DAS-5, CAA-1, CAA-2, CAA-3, CAA-4 E CAA-5)</t>
        </r>
      </text>
    </comment>
    <comment ref="C19" authorId="0" shapeId="0" xr:uid="{00000000-0006-0000-0800-000005000000}">
      <text>
        <r>
          <rPr>
            <sz val="10"/>
            <color rgb="FF000000"/>
            <rFont val="Arial"/>
            <family val="2"/>
          </rPr>
          <t>REGISTRAR O QUANTITATIVO DE SERVIDORES ESTATUTÁRIOS COM FUNÇÃO GRATIFICADA, EM TODOS OS NÍVEIS (FDA, FDA-1, FDA-2, FDA-3, FDA-4, FGS-1, FGS-2, FGS-3, FGA-1, FGA-2 E FGA-3)</t>
        </r>
      </text>
    </comment>
    <comment ref="D19" authorId="0" shapeId="0" xr:uid="{00000000-0006-0000-0800-000006000000}">
      <text>
        <r>
          <rPr>
            <sz val="10"/>
            <color rgb="FF000000"/>
            <rFont val="Arial"/>
            <family val="2"/>
          </rPr>
          <t>REGISTRAR O QUANTITATIVO DE SERVIDORES ESTATUTÁRIOS CEDIDOS A OUTROS ÓRGÃOS OU ENTIDADES DA ADMINISTRAÇÃO PÚBLICA, DIRETA OU INDIRETA, DE QUALQUER PODER OU ESFERA GOVERNAMENTAL. ESTE QUANTITATIVO DEVE SER O MESMO DO CAMPO [24].</t>
        </r>
      </text>
    </comment>
    <comment ref="E19" authorId="0" shapeId="0" xr:uid="{00000000-0006-0000-0800-000007000000}">
      <text>
        <r>
          <rPr>
            <sz val="10"/>
            <color rgb="FF000000"/>
            <rFont val="Arial"/>
            <family val="2"/>
          </rPr>
          <t>REGISTRAR O QUANTITATIVO DE SERVIDORES ESTATUTÁRIOS EM LICENÇA SEM VENCIMENTOS.</t>
        </r>
      </text>
    </comment>
    <comment ref="F19" authorId="0" shapeId="0" xr:uid="{00000000-0006-0000-0800-000008000000}">
      <text>
        <r>
          <rPr>
            <sz val="10"/>
            <color rgb="FF000000"/>
            <rFont val="Arial"/>
            <family val="2"/>
          </rPr>
          <t>REGISTRAR O QUANTITATIVO DE SERVIDORES ESTATUTÁRIOS EM SUBSTITUIÇÃO DE CARGOS EM COMISSÃO OU FUNÇÕES GRATIFICADAS.</t>
        </r>
      </text>
    </comment>
    <comment ref="G19" authorId="0" shapeId="0" xr:uid="{00000000-0006-0000-0800-000009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ESTATUTÁRIOS.</t>
        </r>
      </text>
    </comment>
    <comment ref="A23" authorId="0" shapeId="0" xr:uid="{00000000-0006-0000-0800-00000A000000}">
      <text>
        <r>
          <rPr>
            <sz val="10"/>
            <color rgb="FF000000"/>
            <rFont val="Arial"/>
            <family val="2"/>
          </rPr>
          <t>REGISTRAR O QUANTITATIVO DE SERVIDORES EXTRA QUADRO SEM CARGO EM COMISSÃO E FUNÇÃO GRATIFICADA.</t>
        </r>
      </text>
    </comment>
    <comment ref="B23" authorId="0" shapeId="0" xr:uid="{00000000-0006-0000-0800-00000B000000}">
      <text>
        <r>
          <rPr>
            <sz val="10"/>
            <color rgb="FF000000"/>
            <rFont val="Arial"/>
            <family val="2"/>
          </rPr>
          <t>REGISTRAR O QUANTITATIVO DE SERVIDORES EXTRA QUADRO COM CARGO EM COMISSÃO, EM TODOS OS NÍVEIS (DAS, DAS-1, DAS-2, DAS-3, DAS-4, DAS-5, CAA-1, CAA-2, CAA-3, CAA-4 E CAA-5)</t>
        </r>
      </text>
    </comment>
    <comment ref="C23" authorId="0" shapeId="0" xr:uid="{00000000-0006-0000-0800-00000C000000}">
      <text>
        <r>
          <rPr>
            <sz val="10"/>
            <color rgb="FF000000"/>
            <rFont val="Arial"/>
            <family val="2"/>
          </rPr>
          <t>REGISTRAR O QUANTITATIVO DE SERVIDORES EXTRA QUADRO COM FUNÇÃO GRATIFICADA, EM TODOS OS NÍVEIS (FDA, FDA-1, FDA-2, FDA-3, FDA-4, FGS-1, FGS-2, FGS-3, FGA-1, FGA-2 E FGA-3)</t>
        </r>
      </text>
    </comment>
    <comment ref="D23" authorId="0" shapeId="0" xr:uid="{00000000-0006-0000-0800-00000D000000}">
      <text>
        <r>
          <rPr>
            <sz val="10"/>
            <color rgb="FF000000"/>
            <rFont val="Arial"/>
            <family val="2"/>
          </rPr>
          <t>REGISTRAR O QUANTITATIVO DE SERVIDORES EXTRA QUADRO DESIGNADO COMO AGENTE POLÍTICO.</t>
        </r>
      </text>
    </comment>
    <comment ref="E23" authorId="0" shapeId="0" xr:uid="{00000000-0006-0000-0800-00000E000000}">
      <text>
        <r>
          <rPr>
            <sz val="10"/>
            <color rgb="FF000000"/>
            <rFont val="Arial"/>
            <family val="2"/>
          </rPr>
          <t>(CÉLULA DE PREENCHIMENTO AUTOMÁTICO). SOMATÓRIO DE TODOS OS QUANTITATIVOS ANTERIORES, RELATIVOS AOS SERVIDORES EXTRA QUADRO.</t>
        </r>
      </text>
    </comment>
    <comment ref="A26" authorId="0" shapeId="0" xr:uid="{00000000-0006-0000-0800-00000F000000}">
      <text>
        <r>
          <rPr>
            <sz val="10"/>
            <color rgb="FF000000"/>
            <rFont val="Arial"/>
            <family val="2"/>
          </rPr>
          <t>QUADRO COM A RELAÇÃO DETALHADA DOS SERVIDORES ESTATUTÁRIOS CEDIDOS A OUTROS ÓRGÃOS OU ENTIDADES DA ADMINISTRAÇÃO PÚBLICA, DIRETA OU INDIRETA, DE QUALQUER PODER OU ESFERA GOVERNAMENTAL.</t>
        </r>
      </text>
    </comment>
    <comment ref="A27" authorId="0" shapeId="0" xr:uid="{00000000-0006-0000-0800-000010000000}">
      <text>
        <r>
          <rPr>
            <sz val="10"/>
            <color rgb="FF000000"/>
            <rFont val="Arial"/>
            <family val="2"/>
          </rPr>
          <t>REGISTRAR O NOME COMPLETO DO SERVIDOR ESTATUTÁRIO CEDIDO.</t>
        </r>
      </text>
    </comment>
    <comment ref="B27" authorId="0" shapeId="0" xr:uid="{00000000-0006-0000-0800-000011000000}">
      <text>
        <r>
          <rPr>
            <sz val="10"/>
            <color rgb="FF000000"/>
            <rFont val="Arial"/>
            <family val="2"/>
          </rPr>
          <t>REGISTRAR PARA QUAL PODER E ESFERA DA ADMINISTRAÇÃO PÚBLICA. EX. EXECUTIVO ESTADUAL / PE; LEGISLATIVO MUNICIPAL / OLINDA; JUDICIÁRIO FEDERAL / UNIÃO.</t>
        </r>
      </text>
    </comment>
    <comment ref="C27" authorId="0" shapeId="0" xr:uid="{00000000-0006-0000-0800-000012000000}">
      <text>
        <r>
          <rPr>
            <sz val="10"/>
            <color rgb="FF000000"/>
            <rFont val="Arial"/>
            <family val="2"/>
          </rPr>
          <t>REGISTRAR O SETOR E ÓRGÃO OU ENTIDADE DE ATUAÇÃO DO SERVIDOR ESTATUTÁRIO CEDIDO. EX. SETORIAL DE CONTROLE INTERNO - SCI / SEE.</t>
        </r>
      </text>
    </comment>
    <comment ref="D27" authorId="0" shapeId="0" xr:uid="{00000000-0006-0000-0800-000013000000}">
      <text>
        <r>
          <rPr>
            <sz val="10"/>
            <color rgb="FF000000"/>
            <rFont val="Arial"/>
            <family val="2"/>
          </rPr>
          <t>REGISTRAR A DATA EM QUE O SERVIDOR ESTATUTÁRIO FOI CEDIDO. FORMATO: DD/MM/AAAA.</t>
        </r>
      </text>
    </comment>
    <comment ref="E27" authorId="0" shapeId="0" xr:uid="{00000000-0006-0000-0800-000014000000}">
      <text>
        <r>
          <rPr>
            <sz val="10"/>
            <color rgb="FF000000"/>
            <rFont val="Arial"/>
            <family val="2"/>
          </rPr>
          <t>REGISTRAR O NOME DO CARGO ASSUMIDO PELO SERVIDOR ESTATUTÁRIO CEDIDO. EX. ASSESSOR ESPECIAL DE CONTROLE INTERNO; GERENTE DE LICITAÇÕES E CONTRATOS, ETC.</t>
        </r>
      </text>
    </comment>
    <comment ref="F27" authorId="0" shapeId="0" xr:uid="{00000000-0006-0000-0800-000015000000}">
      <text>
        <r>
          <rPr>
            <sz val="10"/>
            <color rgb="FF000000"/>
            <rFont val="Arial"/>
            <family val="2"/>
          </rPr>
          <t>REGISTRAR O SÍMBOLO DO CARGO EM COMISSÃO OU FUNÇÃO GRATIFICADA DO SERVIDOR ESTATUTÁRIO CEDIDO. EX. DAS, DAS-1, DAS-2, CAA-3, FDA-2, FGS-1, FGA-2 OU QUALQUER OUTRO QUE O ÓRGÃO OU ENTIDADE TENHA INSTITUÍDO EM SUA GESTÃO FINANCEIRA DE FOLHA DE PAGAMENTO.</t>
        </r>
      </text>
    </comment>
    <comment ref="A45" authorId="0" shapeId="0" xr:uid="{00000000-0006-0000-0800-000016000000}">
      <text>
        <r>
          <rPr>
            <sz val="10"/>
            <color rgb="FF000000"/>
            <rFont val="Arial"/>
            <family val="2"/>
          </rPr>
          <t>(CÉLULA DE PREENCHIMENTO AUTOMÁTICO). QUANTITATIVO DE SERVIDORES ESTATUTÁRIOS CEDIDOS A OUTROS ÓRGÃOS OU ENTIDADES DA ADMINISTRAÇÃO PÚBLICA, DIRETA OU INDIRETA, DE QUALQUER PODER OU ESFERA GOVERNAMENTAL. ESTE QUANTITATIVO DEVE SER O MESMO DO CAMPO [8].</t>
        </r>
      </text>
    </comment>
  </commentList>
</comments>
</file>

<file path=xl/sharedStrings.xml><?xml version="1.0" encoding="utf-8"?>
<sst xmlns="http://schemas.openxmlformats.org/spreadsheetml/2006/main" count="1960" uniqueCount="170">
  <si>
    <t xml:space="preserve">                             GOVERNO DO ESTADO DE PERNAMBUCO </t>
  </si>
  <si>
    <t>Notas: 1. As células em cinza e azul são de preenchimento automático, portanto é importante não editá-las; 2. Nunca mesclar células; 3. Atentar para as notas explicativas nas celulas do cabeçalho e na legenda ao final desta planilha.</t>
  </si>
  <si>
    <t>CATEGORIA [3]</t>
  </si>
  <si>
    <t>QTD. [4]</t>
  </si>
  <si>
    <t>TOTAL</t>
  </si>
  <si>
    <t>SEM CARGO COMISSIONADO E FUNÇÃO GRATIFICADA [5]</t>
  </si>
  <si>
    <t>COM CARGO COMISSIONADO [6]</t>
  </si>
  <si>
    <t>COM FUNÇÃO GRATIFICADA [7]</t>
  </si>
  <si>
    <t>CEDIDOS [8]</t>
  </si>
  <si>
    <t>EM LICENÇA SEM VENCIMENTO [9]</t>
  </si>
  <si>
    <t>EM SUBSTITUIÇÃO CARGO / FUNÇÃO [10]</t>
  </si>
  <si>
    <t>TOTAL [11]</t>
  </si>
  <si>
    <t>SEM CARGO COMISSIONADO E FUNÇÃO GRATIFICADA [12]</t>
  </si>
  <si>
    <t>COM CARGO COMISSIONADO [13]</t>
  </si>
  <si>
    <t>COM FUNÇÃO GRATIFICADA [14]</t>
  </si>
  <si>
    <t>AGENTE POLÍTICO [15]</t>
  </si>
  <si>
    <t>TOTAL [16]</t>
  </si>
  <si>
    <t>SERVIDOR CEDIDO [18]</t>
  </si>
  <si>
    <t>PODER / ESFERA [19]</t>
  </si>
  <si>
    <t>LOTAÇÃO [20]</t>
  </si>
  <si>
    <t>DATA DA CESSÃO [21]</t>
  </si>
  <si>
    <t>CARGO OCUPADO [22]</t>
  </si>
  <si>
    <t>SÍMBOLO [23]</t>
  </si>
  <si>
    <t>TOTAL DOS CEDIDOS [24]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</si>
  <si>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</si>
  <si>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</si>
  <si>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SUBSEQUENTE.</t>
  </si>
  <si>
    <t>[3] CATEGORIA DOS SERVIDORES. EX. AGENTE POLÍTICO / EXTRA QUADRO; COMISSIONADO SEM VÍNCULO; EXTRA QUADRO - COMISSIONADO; EXTRA QUADRO - FUNÇÃO GRATIFICADA; EXTRA QUADRO - SEM RECEBIMENTO NA FOLHA DE PAGAMENTO; ESTATUTÁRIO CEDIDO; ESTATUTÁRIO COM CARGO COMISSIONADO; ESTATUTÁRIO EM LICENÇA SEM VENCIMENTO; ESTATUTÁRIO SEM CARGO / FUNÇÃO; ESTATUTÁRIO EM SUBSTITUIÇÃO CARGO / FUNÇÃO; ESTATUTÁRIO MEMBRO DE CONSELHO FISCAL;  GRATIFICAÇÃO - COMISSÃO PERMANENTE DE LICITAÇÃO, ETC.</t>
  </si>
  <si>
    <t>[4] QUANTITATIVO DE SERVIDORES POR CATEGORIA.</t>
  </si>
  <si>
    <t>[5] REGISTRAR O QUANTITATIVO DE SERVIDORES ESTATUTÁRIOS SEM CARGO EM COMISSÃO E FUNÇÃO GRATIFICADA.</t>
  </si>
  <si>
    <t>[6] REGISTRAR O QUANTITATIVO DE SERVIDORES ESTATUTÁRIOS COM CARGO EM COMISSÃO, EM TODOS OS NÍVEIS (DAS, DAS-1, DAS-2, DAS-3, DAS-4, DAS-5, CAA-1, CAA-2, CAA-3, CAA-4 E CAA-5)</t>
  </si>
  <si>
    <t>[7] REGISTRAR O QUANTITATIVO DE SERVIDORES ESTATUTÁRIOS COM FUNÇÃO GRATIFICADA, EM TODOS OS NÍVEIS (FDA, FDA-1, FDA-2, FDA-3, FDA-4, FGS-1, FGS-2, FGS-3, FGA-1, FGA-2 E FGA-3)</t>
  </si>
  <si>
    <t>[8] REGISTRAR O QUANTITATIVO DE SERVIDORES ESTATUTÁRIOS CEDIDOS A OUTROS ÓRGÃOS OU ENTIDADES DA ADMINISTRAÇÃO PÚBLICA, DIRETA OU INDIRETA, DE QUALQUER PODER OU ESFERA GOVERNAMENTAL. ESTE QUANTITATIVO DEVE SER O MESMO DO CAMPO [24].</t>
  </si>
  <si>
    <t>[9] REGISTRAR O QUANTITATIVO DE SERVIDORES ESTATUTÁRIOS EM LICENÇA SEM VENCIMENTOS.</t>
  </si>
  <si>
    <t>[10] REGISTRAR O QUANTITATIVO DE SERVIDORES ESTATUTÁRIOS EM SUBSTITUIÇÃO DE CARGOS EM COMISSÃO OU FUNÇÕES GRATIFICADAS.</t>
  </si>
  <si>
    <t>[11] (CÉLULA DE PREENCHIMENTO AUTOMÁTICO). SOMATÓRIO DE TODOS OS QUANTITATIVOS ANTERIORES, RELATIVOS AOS SERVIDORES ESTATUTÁRIOS.</t>
  </si>
  <si>
    <t>[12] REGISTRAR O QUANTITATIVO DE SERVIDORES EXTRA QUADRO SEM CARGO EM COMISSÃO E FUNÇÃO GRATIFICADA.</t>
  </si>
  <si>
    <t>[13] REGISTRAR O QUANTITATIVO DE SERVIDORES EXTRA QUADRO COM CARGO EM COMISSÃO, EM TODOS OS NÍVEIS (DAS, DAS-1, DAS-2, DAS-3, DAS-4, DAS-5, CAA-1, CAA-2, CAA-3, CAA-4 E CAA-5)</t>
  </si>
  <si>
    <t>[14] REGISTRAR O QUANTITATIVO DE SERVIDORES EXTRA QUADRO COM FUNÇÃO GRATIFICADA, EM TODOS OS NÍVEIS (FDA, FDA-1, FDA-2, FDA-3, FDA-4, FGS-1, FGS-2, FGS-3, FGA-1, FGA-2 E FGA-3)</t>
  </si>
  <si>
    <t>[15] REGISTRAR O QUANTITATIVO DE SERVIDORES EXTRA QUADRO DESIGNADO COMO AGENTE POLÍTICO.</t>
  </si>
  <si>
    <t>[16] (CÉLULA DE PREENCHIMENTO AUTOMÁTICO). SOMATÓRIO DE TODOS OS QUANTITATIVOS ANTERIORES, RELATIVOS AOS SERVIDORES EXTRA QUADRO.</t>
  </si>
  <si>
    <t>[17] QUADRO COM A RELAÇÃO DETALHADA DOS SERVIDORES ESTATUTÁRIOS CEDIDOS A OUTROS ÓRGÃOS OU ENTIDADES DA ADMINISTRAÇÃO PÚBLICA, DIRETA OU INDIRETA, DE QUALQUER PODER OU ESFERA GOVERNAMENTAL.</t>
  </si>
  <si>
    <t>[18] REGISTRAR O NOME COMPLETO DO SERVIDOR ESTATUTÁRIO CEDIDO.</t>
  </si>
  <si>
    <t>[19] REGISTRAR PARA QUAL PODER E ESFERA DA ADMINISTRAÇÃO PÚBLICA. EX. EXECUTIVO ESTADUAL / PE; LEGISLATIVO MUNICIPAL / OLINDA; JUDICIÁRIO FEDERAL / UNIÃO.</t>
  </si>
  <si>
    <t>[20] REGISTRAR O SETOR E ÓRGÃO OU ENTIDADE DE ATUAÇÃO DO SERVIDOR ESTATUTÁRIO CEDIDO. EX. SETORIAL DE CONTROLE INTERNO - SCI / SEE.</t>
  </si>
  <si>
    <t>[21] REGISTRAR A DATA EM QUE O SERVIDOR ESTATUTÁRIO FOI CEDIDO. FORMATO: DD/MM/AAAA.</t>
  </si>
  <si>
    <t>[22] REGISTRAR O NOME E SIGLA DO CARGO ASSUMIDO PELO SERVIDOR ESTATUTÁRIO CEDIDO. EX. ASSESSOR ESPECIAL DE CONTROLE INTERNO-AECI; GERENTE DE LICITAÇÕES E CONTRATOS-GLIC, ETC.</t>
  </si>
  <si>
    <t>[23] REGISTRAR O SÍMBOLO DO CARGO EM COMISSÃO OU FUNÇÃO GRATIFICADA DO SERVIDOR ESTATUTÁRIO CEDIDO. EX. DAS, DAS-1, DAS-2, CAA-3, FDA-2, FGS-1, FGA-2 OU QUALQUER OUTRO QUE O ÓRGÃO OU ENTIDADE TENHA INSTITUÍDO EM SUA GESTÃO FINANCEIRA DE FOLHA DE PAGAMENTO.</t>
  </si>
  <si>
    <t>[24] (CÉLULA DE PREENCHIMENTO AUTOMÁTICO). QUANTITATIVO DE SERVIDORES ESTATUTÁRIOS CEDIDOS A OUTROS ÓRGÃOS OU ENTIDADES DA ADMINISTRAÇÃO PÚBLICA, DIRETA OU INDIRETA, DE QUALQUER PODER OU ESFERA GOVERNAMENTAL. ESTE QUANTITATIVO DEVE SER O MESMO DO CAMPO [8].</t>
  </si>
  <si>
    <t>ATUALIZADO EM 01/10/2021</t>
  </si>
  <si>
    <t xml:space="preserve">                             NOME DA ENTIDADE/ÓRGÃO - SUAPE - COMPLEXO INDUSTRIAL PORTUÁRIO GOVERNADOR ERALDO GUEIROS</t>
  </si>
  <si>
    <t>CLT</t>
  </si>
  <si>
    <t>AUGUSTO CESAR DO PRADO</t>
  </si>
  <si>
    <t>DER</t>
  </si>
  <si>
    <t>DANIELE LAURA BRIDI MALLMANN</t>
  </si>
  <si>
    <t xml:space="preserve">AUT. FERNANDO DE NORONHA </t>
  </si>
  <si>
    <t>FERNANDO JOSÉ CORREIA DE SOUZA</t>
  </si>
  <si>
    <t>HILD ALVES DE OLIVEIRA</t>
  </si>
  <si>
    <t>ISAENE MARIA GOMES DE LIMA</t>
  </si>
  <si>
    <t xml:space="preserve">CONS. TRANSP; METROPOLITANO DO RECIFE - CTM </t>
  </si>
  <si>
    <t>CLÁUDIO CARLOS DA CRUZ PLÁCIDO</t>
  </si>
  <si>
    <t xml:space="preserve">MARIA DE FÁTIMA MELO DE ALMEIDA </t>
  </si>
  <si>
    <t xml:space="preserve">AUX. ADMINISTRATIVO </t>
  </si>
  <si>
    <t>PAULO ALFREDO LIBORIO DE ALBUQUERQUE FERNANDES</t>
  </si>
  <si>
    <t>SINDSERPE</t>
  </si>
  <si>
    <t>ROMERO ANTONIO RAPOSO SALES</t>
  </si>
  <si>
    <t xml:space="preserve">DIRETOR ADJUNTO </t>
  </si>
  <si>
    <t>PREF. DO IPOJUCA</t>
  </si>
  <si>
    <t>PREF. DE IPOJUCA</t>
  </si>
  <si>
    <t xml:space="preserve">CHEFE DE DIVISÃO </t>
  </si>
  <si>
    <t>FGS-1</t>
  </si>
  <si>
    <t xml:space="preserve">SUPERINTENDENTE DE MEIO AMBIENTE </t>
  </si>
  <si>
    <t>VERONICA MARIA LIMA DE SIQUEIRA</t>
  </si>
  <si>
    <t>DAJ</t>
  </si>
  <si>
    <t xml:space="preserve">SECRETÁRIO PARLAMENTAR </t>
  </si>
  <si>
    <t>F-18</t>
  </si>
  <si>
    <t>NÃO TEM GRATIFICAÇÃO</t>
  </si>
  <si>
    <t xml:space="preserve">DIRETORA DE PLANEJAMENTO E TURISMO </t>
  </si>
  <si>
    <t xml:space="preserve">NÃO TEM SÍMBOLO </t>
  </si>
  <si>
    <t xml:space="preserve">NÃO TEM CARGO </t>
  </si>
  <si>
    <t xml:space="preserve">NÃO TEM </t>
  </si>
  <si>
    <t>FGS-2</t>
  </si>
  <si>
    <t xml:space="preserve">DILERMANO ALVES DE BRITO </t>
  </si>
  <si>
    <t xml:space="preserve">DIRETOR ADMINISTRATIVO E FINANÇAS </t>
  </si>
  <si>
    <t>SUAPE</t>
  </si>
  <si>
    <t>DIEGO JOSÉ MOREIRA FEITOSA</t>
  </si>
  <si>
    <t>JOÃO ALBERTO COSTA FARIA</t>
  </si>
  <si>
    <t xml:space="preserve">DIRETOR DE GESTÃO FUNDIÁRIA E PATRIMÔNIO </t>
  </si>
  <si>
    <t>ANTONIO ALEXANDRE DA SILVA JUNIOR</t>
  </si>
  <si>
    <t>ESTATUTÁRIO</t>
  </si>
  <si>
    <t xml:space="preserve">COORDENADOR </t>
  </si>
  <si>
    <t>DAS-2</t>
  </si>
  <si>
    <t xml:space="preserve">ASSESSOR TÉCNICO </t>
  </si>
  <si>
    <t>CAA-2</t>
  </si>
  <si>
    <t>JORGE DARWIN RAMOS PINTO</t>
  </si>
  <si>
    <t>JORGE LUÍS MIRANDA VIEIRA</t>
  </si>
  <si>
    <t>DIRETOR ADMINISTRATIVO E FINANÇAS</t>
  </si>
  <si>
    <t>MARCELA CABRAL DE FÁRIAS</t>
  </si>
  <si>
    <t>SANDRA LEITE SÁ MENEZES</t>
  </si>
  <si>
    <t>ROBERTO SALOMÃO DO AMARAL E MELO</t>
  </si>
  <si>
    <t xml:space="preserve"> 02/05/2017</t>
  </si>
  <si>
    <t>ASSESSOR ESPECIAL DA PRESIDÊNCIA</t>
  </si>
  <si>
    <t>DAS-1</t>
  </si>
  <si>
    <t xml:space="preserve"> EX. EXECUTIVO ESTADUAL / PE -  TCE </t>
  </si>
  <si>
    <t xml:space="preserve"> EXECUTIVO ESTADUAL / PE - COMPESA</t>
  </si>
  <si>
    <t>EXECUTIVO ESTADUAL / PE - SEPLAG</t>
  </si>
  <si>
    <t xml:space="preserve"> EXECUTIVO ESTADUAL / PE - ARPE</t>
  </si>
  <si>
    <t xml:space="preserve"> EXECUTIVO ESTADUAL / PE - IPA</t>
  </si>
  <si>
    <t xml:space="preserve"> EXECUTIVO ESTADUAL / PE -  COMPESA </t>
  </si>
  <si>
    <t xml:space="preserve">EXECUTIVO ESTADUAL / PE -  ARPE </t>
  </si>
  <si>
    <t xml:space="preserve"> EXECUTIVO ESTADUAL / PE -  IPA </t>
  </si>
  <si>
    <t xml:space="preserve"> EXECUTIVO ESTADUAL / PE -  TCE </t>
  </si>
  <si>
    <t xml:space="preserve"> EXECUTIVO ESTADUAL / PE -  ARPE </t>
  </si>
  <si>
    <t xml:space="preserve">EXECUTIVO ESTADUAL / PE - SEFAZ </t>
  </si>
  <si>
    <t xml:space="preserve"> EXECUTIVO ESTADUAL / PE - SEFAZ </t>
  </si>
  <si>
    <t xml:space="preserve">EXECUTIVO ESTADUAL / PE -  COMPESA </t>
  </si>
  <si>
    <t>QUANTITATIVO DOS SERVIDORES ESTATUTÁRIOS/CLT</t>
  </si>
  <si>
    <t>ESTAT/CLT CEDIDOS A SUAPE - EXTRA QUADRO COM CARGO COMISSIONADO</t>
  </si>
  <si>
    <t>GABINETE  DO DEPUTADO MILTON COELHO</t>
  </si>
  <si>
    <t>QUANTITATIVO DOS SERVIDORES ESTATUTÁRIOS/CLT EXTRA QUADRO</t>
  </si>
  <si>
    <t>CLT [25]</t>
  </si>
  <si>
    <t>CLT COM CARGO COMISSIONADO [25]</t>
  </si>
  <si>
    <t>CARGOS COMISSIONADOS [26]</t>
  </si>
  <si>
    <t>[26] SERVIDORES COMISSIONADOS NÃO EFETIVOS - CELETISTA</t>
  </si>
  <si>
    <t>[25] SERVIDORES EFETIVOS - CELETISTA</t>
  </si>
  <si>
    <t>CLT COM FUNÇÃO GRATIFICADA  [25]</t>
  </si>
  <si>
    <t>CLT CEDIDOS [25]</t>
  </si>
  <si>
    <t>CLT EM LIÇENÇA SEM VENCIMENTO [25]</t>
  </si>
  <si>
    <t>CLT EM SUBSTITUIÇÃO DE CARGO COMISSIONADO [25]</t>
  </si>
  <si>
    <t>CARGOS COMISSIONADOS VAGOS  [26]</t>
  </si>
  <si>
    <t xml:space="preserve">ESTAT/CLT CEDIDOS A SUAPE - EXTRA QUADRO COM CARGO COMISSIONADO </t>
  </si>
  <si>
    <t>ATUALIZADO EM 01/02/2021</t>
  </si>
  <si>
    <t>ATUALIZADO EM 01/03/2021</t>
  </si>
  <si>
    <t>ATUALIZADO EM 01/04/2021</t>
  </si>
  <si>
    <t>ATUALIZADO EM 03/05/2021</t>
  </si>
  <si>
    <t>ATUALIZADO EM 01/06/2021</t>
  </si>
  <si>
    <t>ATUALIZADO EM 01/07/2021</t>
  </si>
  <si>
    <t>ATUALIZADO EM 02/08/2021</t>
  </si>
  <si>
    <t>ATUALIZADO EM 01/09/2021</t>
  </si>
  <si>
    <t xml:space="preserve">                             ANEXO X - QUANTITATIVO DE SERVIDORES (ITEM 13.2 DO ANEXO I, DA PORTARIA SCGE No 12/2020) - FEVEREIRO 2021</t>
  </si>
  <si>
    <t xml:space="preserve">                             ANEXO X - QUANTITATIVO DE SERVIDORES (ITEM 13.2 DO ANEXO I, DA PORTARIA SCGE No 12/2020) - MARÇO 2021</t>
  </si>
  <si>
    <t xml:space="preserve">                             ANEXO X - QUANTITATIVO DE SERVIDORES (ITEM 13.2 DO ANEXO I, DA PORTARIA SCGE No 12/2020) - JANEIRO 2021</t>
  </si>
  <si>
    <t xml:space="preserve">                             ANEXO X - QUANTITATIVO DE SERVIDORES (ITEM 13.2 DO ANEXO I, DA PORTARIA SCGE No 12/2020) - ABRIL 2021</t>
  </si>
  <si>
    <t xml:space="preserve">                             ANEXO X - QUANTITATIVO DE SERVIDORES (ITEM 13.2 DO ANEXO I, DA PORTARIA SCGE No 12/2020) - MAIO 2021</t>
  </si>
  <si>
    <t xml:space="preserve">                             ANEXO X - QUANTITATIVO DE SERVIDORES (ITEM 13.2 DO ANEXO I, DA PORTARIA SCGE No 12/2020) - JUNHO 2021</t>
  </si>
  <si>
    <t xml:space="preserve">                             ANEXO X - QUANTITATIVO DE SERVIDORES (ITEM 13.2 DO ANEXO I, DA PORTARIA SCGE No 12/2020) - JULHO 2021</t>
  </si>
  <si>
    <t xml:space="preserve">                             ANEXO X - QUANTITATIVO DE SERVIDORES (ITEM 13.2 DO ANEXO I, DA PORTARIA SCGE No 12/2020) - AGOSTO 2021</t>
  </si>
  <si>
    <t xml:space="preserve">                             ANEXO X - QUANTITATIVO DE SERVIDORES (ITEM 13.2 DO ANEXO I, DA PORTARIA SCGE No 12/2020) - SETEMBRO 2021</t>
  </si>
  <si>
    <t>CLT EM SUBSTITUIÇÃO DE CARGO COMISSIONADO OU FUNÇÃO GRATIFICADA [25]</t>
  </si>
  <si>
    <t>SITUAÇÃO DOS SERVIDORES ESTATUTÁRIOS/CLT CEDIDOS [17]</t>
  </si>
  <si>
    <t xml:space="preserve"> EXECUTIVO ESTADUAL / PE</t>
  </si>
  <si>
    <t xml:space="preserve"> EXECUTIVO ESTADUAL / PE </t>
  </si>
  <si>
    <t>GABINETE DA DEPUTADA FLORDELIS</t>
  </si>
  <si>
    <t>GAB. DO GOVERNADOR</t>
  </si>
  <si>
    <t>DIRETOR DA DIRETORIA DOS CLT</t>
  </si>
  <si>
    <t>DIRETORA DA DIRETORIA DOS CLT</t>
  </si>
  <si>
    <t>EXECUTIVO MUNICIPAL / IPOJUCA</t>
  </si>
  <si>
    <t xml:space="preserve"> EXECUTIVO MUNICIPAL / JUAZEIRO DA BAHIA</t>
  </si>
  <si>
    <t>EXECUTIVO MUNICIPAL / PREF. DO RECIFE</t>
  </si>
  <si>
    <t xml:space="preserve">EXECUTIVO ESTADUAL / PE </t>
  </si>
  <si>
    <t xml:space="preserve">LEGISLATIVO FEDERAL / CÂMARA DOS DEPUTADOS - DF </t>
  </si>
  <si>
    <t xml:space="preserve">                             ANEXO X - QUANTITATIVO DE SERVIDORES (ITEM 13.2 DO ANEXO I, DA PORTARIA SCGE No 12/2020) - OUTUBRO 2021</t>
  </si>
  <si>
    <t>ATUALIZADO EM 03/11/2021</t>
  </si>
  <si>
    <t>ATUALIZADO EM 01/12/2021</t>
  </si>
  <si>
    <t xml:space="preserve">                             ANEXO X - QUANTITATIVO DE SERVIDORES (ITEM 13.2 DO ANEXO I, DA PORTARIA SCGE No 12/2020) - NOVEMBRO 2021</t>
  </si>
  <si>
    <t>MARIANA ALMEIDA BREDERODES FRANCA</t>
  </si>
  <si>
    <t>EMPETUR</t>
  </si>
  <si>
    <t xml:space="preserve"> 03/11/2021</t>
  </si>
  <si>
    <t>ATUALIZADO EM 03/01/2022</t>
  </si>
  <si>
    <t xml:space="preserve">                             ANEXO X - QUANTITATIVO DE SERVIDORES (ITEM 13.2 DO ANEXO I, DA PORTARIA SCGE No 12/2020) - DEZEMBRO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</si>
</sst>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.0000\-"/>
    <numFmt numFmtId="165" formatCode="mm/dd/yyyy"/>
  </numFmts>
  <fonts count="12" x14ac:knownFonts="1">
    <font>
      <sz val="10"/>
      <color rgb="FF000000"/>
      <name val="Arial"/>
    </font>
    <font>
      <b/>
      <sz val="16"/>
      <color rgb="FFFFFFFF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FFFFFF"/>
      <name val="Arial"/>
      <family val="2"/>
    </font>
    <font>
      <b/>
      <sz val="10"/>
      <color rgb="FFFF0000"/>
      <name val="Arial"/>
      <family val="2"/>
    </font>
    <font>
      <sz val="11"/>
      <color rgb="FF000000"/>
      <name val="Arial"/>
      <family val="2"/>
    </font>
    <font>
      <sz val="8"/>
      <color theme="1"/>
      <name val="Arial"/>
      <family val="2"/>
    </font>
    <font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1" fillId="0" borderId="0" xfId="0" applyFont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165" fontId="3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3" fillId="6" borderId="4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14" fontId="3" fillId="6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left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wrapText="1"/>
    </xf>
    <xf numFmtId="0" fontId="3" fillId="5" borderId="1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" fontId="5" fillId="2" borderId="8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wrapText="1"/>
    </xf>
    <xf numFmtId="0" fontId="3" fillId="5" borderId="3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5461156E-9DE9-4A5A-A97F-B905940F9F8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FEC8490C-B344-44C0-8D4A-A18E1907056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82588127-FE00-46ED-9456-D6E004210CE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61E551C-B327-4AE0-8A58-CF335011777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27C94DD6-DEBA-4EB1-80CF-3D84FF921D3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E636F35-DFA6-4193-892C-C925B6CA848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3D07A915-B848-4EBB-8D42-7145C7B7A0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C7F81F7D-8D60-48CF-A90E-9C2DA9E558C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4C74B363-C5A3-4851-BAE5-05E38E5F311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1C9587E8-7076-4B0A-94AA-15135AC587E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F66737B3-5BD8-4FE3-BCC5-E001617621C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topLeftCell="A32" workbookViewId="0">
      <selection activeCell="B33" sqref="B33:B35"/>
    </sheetView>
  </sheetViews>
  <sheetFormatPr defaultColWidth="14.453125" defaultRowHeight="15" customHeight="1" x14ac:dyDescent="0.25"/>
  <cols>
    <col min="1" max="1" width="55.81640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141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131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4" t="s">
        <v>2</v>
      </c>
      <c r="B5" s="4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66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31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10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4" customFormat="1" ht="15" customHeight="1" x14ac:dyDescent="0.3">
      <c r="A11" s="57" t="s">
        <v>148</v>
      </c>
      <c r="B11" s="58">
        <v>0</v>
      </c>
      <c r="C11" s="86"/>
      <c r="D11" s="85"/>
      <c r="E11" s="85"/>
      <c r="F11" s="85"/>
      <c r="G11" s="85"/>
      <c r="H11" s="90"/>
      <c r="I11" s="85"/>
      <c r="J11" s="85"/>
      <c r="K11" s="55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135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6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11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7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277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5"/>
      <c r="I18" s="5"/>
      <c r="J18" s="5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5"/>
      <c r="I19" s="5"/>
      <c r="J19" s="5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66</v>
      </c>
      <c r="B20" s="31">
        <v>16</v>
      </c>
      <c r="C20" s="31">
        <v>31</v>
      </c>
      <c r="D20" s="9">
        <v>10</v>
      </c>
      <c r="E20" s="31">
        <v>2</v>
      </c>
      <c r="F20" s="31">
        <v>0</v>
      </c>
      <c r="G20" s="15">
        <f>SUM(A20:F20)</f>
        <v>125</v>
      </c>
      <c r="H20" s="16"/>
      <c r="I20" s="16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5"/>
      <c r="G22" s="5"/>
      <c r="H22" s="5"/>
      <c r="I22" s="21"/>
      <c r="J22" s="21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5"/>
      <c r="G23" s="5"/>
      <c r="H23" s="5"/>
      <c r="I23" s="22"/>
      <c r="J23" s="21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5</v>
      </c>
      <c r="C24" s="31">
        <v>0</v>
      </c>
      <c r="D24" s="9">
        <v>0</v>
      </c>
      <c r="E24" s="23">
        <f>SUM(A24:D24)</f>
        <v>5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4" t="s">
        <v>17</v>
      </c>
      <c r="B27" s="4" t="s">
        <v>18</v>
      </c>
      <c r="C27" s="27" t="s">
        <v>19</v>
      </c>
      <c r="D27" s="4" t="s">
        <v>20</v>
      </c>
      <c r="E27" s="4" t="s">
        <v>21</v>
      </c>
      <c r="F27" s="4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28" x14ac:dyDescent="0.3">
      <c r="A29" s="34" t="s">
        <v>54</v>
      </c>
      <c r="B29" s="29" t="s">
        <v>151</v>
      </c>
      <c r="C29" s="30" t="s">
        <v>55</v>
      </c>
      <c r="D29" s="32">
        <v>43420</v>
      </c>
      <c r="E29" s="31" t="s">
        <v>71</v>
      </c>
      <c r="F29" s="32" t="s">
        <v>81</v>
      </c>
      <c r="G29" s="33" t="s">
        <v>51</v>
      </c>
      <c r="H29" s="26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6" customFormat="1" ht="42" x14ac:dyDescent="0.3">
      <c r="A30" s="34" t="s">
        <v>60</v>
      </c>
      <c r="B30" s="29" t="s">
        <v>160</v>
      </c>
      <c r="C30" s="30" t="s">
        <v>152</v>
      </c>
      <c r="D30" s="32">
        <v>39615</v>
      </c>
      <c r="E30" s="31" t="s">
        <v>74</v>
      </c>
      <c r="F30" s="32" t="s">
        <v>75</v>
      </c>
      <c r="G30" s="33" t="s">
        <v>51</v>
      </c>
      <c r="H30" s="26"/>
      <c r="I30" s="47"/>
      <c r="J30" s="47"/>
      <c r="K30" s="4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28" x14ac:dyDescent="0.3">
      <c r="A31" s="28" t="s">
        <v>56</v>
      </c>
      <c r="B31" s="29" t="s">
        <v>156</v>
      </c>
      <c r="C31" s="30" t="s">
        <v>68</v>
      </c>
      <c r="D31" s="32" t="s">
        <v>100</v>
      </c>
      <c r="E31" s="31" t="s">
        <v>79</v>
      </c>
      <c r="F31" s="32" t="s">
        <v>80</v>
      </c>
      <c r="G31" s="33" t="s">
        <v>51</v>
      </c>
      <c r="H31" s="26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8" t="s">
        <v>57</v>
      </c>
      <c r="B32" s="29" t="s">
        <v>156</v>
      </c>
      <c r="C32" s="30" t="s">
        <v>68</v>
      </c>
      <c r="D32" s="32" t="s">
        <v>100</v>
      </c>
      <c r="E32" s="31" t="s">
        <v>77</v>
      </c>
      <c r="F32" s="32" t="s">
        <v>78</v>
      </c>
      <c r="G32" s="33" t="s">
        <v>51</v>
      </c>
      <c r="H32" s="26"/>
      <c r="I32" s="6"/>
      <c r="J32" s="6"/>
      <c r="K32" s="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6" customFormat="1" ht="42" x14ac:dyDescent="0.3">
      <c r="A33" s="28" t="s">
        <v>58</v>
      </c>
      <c r="B33" s="29" t="s">
        <v>150</v>
      </c>
      <c r="C33" s="30" t="s">
        <v>59</v>
      </c>
      <c r="D33" s="32">
        <v>42887</v>
      </c>
      <c r="E33" s="31" t="s">
        <v>69</v>
      </c>
      <c r="F33" s="32" t="s">
        <v>70</v>
      </c>
      <c r="G33" s="33" t="s">
        <v>51</v>
      </c>
      <c r="H33" s="26"/>
      <c r="I33" s="47"/>
      <c r="J33" s="47"/>
      <c r="K33" s="4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8" t="s">
        <v>61</v>
      </c>
      <c r="B34" s="29" t="s">
        <v>151</v>
      </c>
      <c r="C34" s="30" t="s">
        <v>153</v>
      </c>
      <c r="D34" s="32">
        <v>33378</v>
      </c>
      <c r="E34" s="31" t="s">
        <v>62</v>
      </c>
      <c r="F34" s="32" t="s">
        <v>70</v>
      </c>
      <c r="G34" s="33" t="s">
        <v>51</v>
      </c>
      <c r="H34" s="26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6" customFormat="1" ht="28" x14ac:dyDescent="0.3">
      <c r="A35" s="28" t="s">
        <v>63</v>
      </c>
      <c r="B35" s="29" t="s">
        <v>151</v>
      </c>
      <c r="C35" s="30" t="s">
        <v>64</v>
      </c>
      <c r="D35" s="32">
        <v>37412</v>
      </c>
      <c r="E35" s="31" t="s">
        <v>154</v>
      </c>
      <c r="F35" s="32" t="s">
        <v>76</v>
      </c>
      <c r="G35" s="33" t="s">
        <v>51</v>
      </c>
      <c r="H35" s="26"/>
      <c r="I35" s="47"/>
      <c r="J35" s="47"/>
      <c r="K35" s="4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65</v>
      </c>
      <c r="B36" s="29" t="s">
        <v>156</v>
      </c>
      <c r="C36" s="30" t="s">
        <v>67</v>
      </c>
      <c r="D36" s="32" t="s">
        <v>100</v>
      </c>
      <c r="E36" s="31" t="s">
        <v>79</v>
      </c>
      <c r="F36" s="32" t="s">
        <v>80</v>
      </c>
      <c r="G36" s="33" t="s">
        <v>51</v>
      </c>
      <c r="H36" s="26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8" t="s">
        <v>72</v>
      </c>
      <c r="B37" s="29" t="s">
        <v>150</v>
      </c>
      <c r="C37" s="30" t="s">
        <v>64</v>
      </c>
      <c r="D37" s="32">
        <v>43364</v>
      </c>
      <c r="E37" s="31" t="s">
        <v>155</v>
      </c>
      <c r="F37" s="32" t="s">
        <v>76</v>
      </c>
      <c r="G37" s="33" t="s">
        <v>51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46" customFormat="1" ht="42" x14ac:dyDescent="0.3">
      <c r="A38" s="28" t="s">
        <v>85</v>
      </c>
      <c r="B38" s="29" t="s">
        <v>104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47"/>
      <c r="J38" s="47"/>
      <c r="K38" s="4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s="46" customFormat="1" ht="42" x14ac:dyDescent="0.3">
      <c r="A39" s="28" t="s">
        <v>82</v>
      </c>
      <c r="B39" s="29" t="s">
        <v>105</v>
      </c>
      <c r="C39" s="30" t="s">
        <v>84</v>
      </c>
      <c r="D39" s="32">
        <v>43481</v>
      </c>
      <c r="E39" s="31" t="s">
        <v>83</v>
      </c>
      <c r="F39" s="32"/>
      <c r="G39" s="33" t="s">
        <v>89</v>
      </c>
      <c r="H39" s="26"/>
      <c r="I39" s="47"/>
      <c r="J39" s="47"/>
      <c r="K39" s="4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97</v>
      </c>
      <c r="B40" s="29" t="s">
        <v>106</v>
      </c>
      <c r="C40" s="30" t="s">
        <v>84</v>
      </c>
      <c r="D40" s="32">
        <v>43647</v>
      </c>
      <c r="E40" s="31" t="s">
        <v>101</v>
      </c>
      <c r="F40" s="32" t="s">
        <v>102</v>
      </c>
      <c r="G40" s="33" t="s">
        <v>89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46" customFormat="1" ht="28" x14ac:dyDescent="0.3">
      <c r="A41" s="28" t="s">
        <v>99</v>
      </c>
      <c r="B41" s="29" t="s">
        <v>107</v>
      </c>
      <c r="C41" s="30" t="s">
        <v>84</v>
      </c>
      <c r="D41" s="32">
        <v>42592</v>
      </c>
      <c r="E41" s="31" t="s">
        <v>90</v>
      </c>
      <c r="F41" s="32" t="s">
        <v>91</v>
      </c>
      <c r="G41" s="33" t="s">
        <v>51</v>
      </c>
      <c r="H41" s="26"/>
      <c r="I41" s="47"/>
      <c r="J41" s="47"/>
      <c r="K41" s="4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98</v>
      </c>
      <c r="B42" s="29" t="s">
        <v>157</v>
      </c>
      <c r="C42" s="30" t="s">
        <v>84</v>
      </c>
      <c r="D42" s="32">
        <v>41290</v>
      </c>
      <c r="E42" s="31" t="s">
        <v>90</v>
      </c>
      <c r="F42" s="32" t="s">
        <v>91</v>
      </c>
      <c r="G42" s="33"/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14" x14ac:dyDescent="0.3">
      <c r="A43" s="35"/>
      <c r="B43" s="36"/>
      <c r="C43" s="37"/>
      <c r="D43" s="40"/>
      <c r="E43" s="39"/>
      <c r="F43" s="40"/>
      <c r="G43" s="33"/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41" t="s">
        <v>23</v>
      </c>
      <c r="B44" s="42">
        <f>COUNTIF(A28:A43,"&lt;&gt;")</f>
        <v>15</v>
      </c>
      <c r="C44" s="43"/>
      <c r="D44" s="43"/>
      <c r="E44" s="43"/>
      <c r="F44" s="44"/>
      <c r="G44" s="45"/>
      <c r="H44" s="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6" spans="1:22" ht="13" x14ac:dyDescent="0.3">
      <c r="A46" s="88" t="s">
        <v>24</v>
      </c>
      <c r="B46" s="85"/>
      <c r="C46" s="85"/>
      <c r="D46" s="85"/>
      <c r="E46" s="85"/>
      <c r="F46" s="85"/>
    </row>
    <row r="47" spans="1:22" ht="13" x14ac:dyDescent="0.3">
      <c r="A47" s="89" t="s">
        <v>25</v>
      </c>
      <c r="B47" s="80"/>
      <c r="C47" s="80"/>
      <c r="D47" s="80"/>
      <c r="E47" s="80"/>
      <c r="F47" s="81"/>
    </row>
    <row r="48" spans="1:22" ht="13" x14ac:dyDescent="0.3">
      <c r="A48" s="79" t="s">
        <v>26</v>
      </c>
      <c r="B48" s="80"/>
      <c r="C48" s="80"/>
      <c r="D48" s="80"/>
      <c r="E48" s="80"/>
      <c r="F48" s="81"/>
    </row>
    <row r="49" spans="1:6" ht="13" x14ac:dyDescent="0.3">
      <c r="A49" s="79" t="s">
        <v>27</v>
      </c>
      <c r="B49" s="80"/>
      <c r="C49" s="80"/>
      <c r="D49" s="80"/>
      <c r="E49" s="80"/>
      <c r="F49" s="81"/>
    </row>
    <row r="50" spans="1:6" ht="13" x14ac:dyDescent="0.3">
      <c r="A50" s="79" t="s">
        <v>28</v>
      </c>
      <c r="B50" s="80"/>
      <c r="C50" s="80"/>
      <c r="D50" s="80"/>
      <c r="E50" s="80"/>
      <c r="F50" s="81"/>
    </row>
    <row r="51" spans="1:6" ht="13" x14ac:dyDescent="0.3">
      <c r="A51" s="79" t="s">
        <v>29</v>
      </c>
      <c r="B51" s="80"/>
      <c r="C51" s="80"/>
      <c r="D51" s="80"/>
      <c r="E51" s="80"/>
      <c r="F51" s="81"/>
    </row>
    <row r="52" spans="1:6" ht="13" x14ac:dyDescent="0.3">
      <c r="A52" s="79" t="s">
        <v>30</v>
      </c>
      <c r="B52" s="80"/>
      <c r="C52" s="80"/>
      <c r="D52" s="80"/>
      <c r="E52" s="80"/>
      <c r="F52" s="81"/>
    </row>
    <row r="53" spans="1:6" ht="13" x14ac:dyDescent="0.3">
      <c r="A53" s="79" t="s">
        <v>31</v>
      </c>
      <c r="B53" s="80"/>
      <c r="C53" s="80"/>
      <c r="D53" s="80"/>
      <c r="E53" s="80"/>
      <c r="F53" s="81"/>
    </row>
    <row r="54" spans="1:6" ht="13" x14ac:dyDescent="0.3">
      <c r="A54" s="79" t="s">
        <v>32</v>
      </c>
      <c r="B54" s="80"/>
      <c r="C54" s="80"/>
      <c r="D54" s="80"/>
      <c r="E54" s="80"/>
      <c r="F54" s="81"/>
    </row>
    <row r="55" spans="1:6" ht="13" x14ac:dyDescent="0.3">
      <c r="A55" s="79" t="s">
        <v>33</v>
      </c>
      <c r="B55" s="80"/>
      <c r="C55" s="80"/>
      <c r="D55" s="80"/>
      <c r="E55" s="80"/>
      <c r="F55" s="81"/>
    </row>
    <row r="56" spans="1:6" ht="13" x14ac:dyDescent="0.3">
      <c r="A56" s="79" t="s">
        <v>34</v>
      </c>
      <c r="B56" s="80"/>
      <c r="C56" s="80"/>
      <c r="D56" s="80"/>
      <c r="E56" s="80"/>
      <c r="F56" s="81"/>
    </row>
    <row r="57" spans="1:6" ht="13" x14ac:dyDescent="0.3">
      <c r="A57" s="79" t="s">
        <v>35</v>
      </c>
      <c r="B57" s="80"/>
      <c r="C57" s="80"/>
      <c r="D57" s="80"/>
      <c r="E57" s="80"/>
      <c r="F57" s="81"/>
    </row>
    <row r="58" spans="1:6" ht="13" x14ac:dyDescent="0.3">
      <c r="A58" s="79" t="s">
        <v>36</v>
      </c>
      <c r="B58" s="80"/>
      <c r="C58" s="80"/>
      <c r="D58" s="80"/>
      <c r="E58" s="80"/>
      <c r="F58" s="81"/>
    </row>
    <row r="59" spans="1:6" ht="13" x14ac:dyDescent="0.3">
      <c r="A59" s="79" t="s">
        <v>37</v>
      </c>
      <c r="B59" s="80"/>
      <c r="C59" s="80"/>
      <c r="D59" s="80"/>
      <c r="E59" s="80"/>
      <c r="F59" s="81"/>
    </row>
    <row r="60" spans="1:6" ht="13" x14ac:dyDescent="0.3">
      <c r="A60" s="79" t="s">
        <v>38</v>
      </c>
      <c r="B60" s="80"/>
      <c r="C60" s="80"/>
      <c r="D60" s="80"/>
      <c r="E60" s="80"/>
      <c r="F60" s="81"/>
    </row>
    <row r="61" spans="1:6" ht="13" x14ac:dyDescent="0.3">
      <c r="A61" s="79" t="s">
        <v>39</v>
      </c>
      <c r="B61" s="80"/>
      <c r="C61" s="80"/>
      <c r="D61" s="80"/>
      <c r="E61" s="80"/>
      <c r="F61" s="81"/>
    </row>
    <row r="62" spans="1:6" ht="13" x14ac:dyDescent="0.3">
      <c r="A62" s="79" t="s">
        <v>40</v>
      </c>
      <c r="B62" s="80"/>
      <c r="C62" s="80"/>
      <c r="D62" s="80"/>
      <c r="E62" s="80"/>
      <c r="F62" s="81"/>
    </row>
    <row r="63" spans="1:6" ht="13" x14ac:dyDescent="0.3">
      <c r="A63" s="79" t="s">
        <v>41</v>
      </c>
      <c r="B63" s="80"/>
      <c r="C63" s="80"/>
      <c r="D63" s="80"/>
      <c r="E63" s="80"/>
      <c r="F63" s="81"/>
    </row>
    <row r="64" spans="1:6" ht="13" x14ac:dyDescent="0.3">
      <c r="A64" s="79" t="s">
        <v>42</v>
      </c>
      <c r="B64" s="80"/>
      <c r="C64" s="80"/>
      <c r="D64" s="80"/>
      <c r="E64" s="80"/>
      <c r="F64" s="81"/>
    </row>
    <row r="65" spans="1:6" ht="13" x14ac:dyDescent="0.3">
      <c r="A65" s="79" t="s">
        <v>43</v>
      </c>
      <c r="B65" s="80"/>
      <c r="C65" s="80"/>
      <c r="D65" s="80"/>
      <c r="E65" s="80"/>
      <c r="F65" s="81"/>
    </row>
    <row r="66" spans="1:6" ht="13" x14ac:dyDescent="0.3">
      <c r="A66" s="79" t="s">
        <v>44</v>
      </c>
      <c r="B66" s="80"/>
      <c r="C66" s="80"/>
      <c r="D66" s="80"/>
      <c r="E66" s="80"/>
      <c r="F66" s="81"/>
    </row>
    <row r="67" spans="1:6" ht="13" x14ac:dyDescent="0.3">
      <c r="A67" s="79" t="s">
        <v>45</v>
      </c>
      <c r="B67" s="80"/>
      <c r="C67" s="80"/>
      <c r="D67" s="80"/>
      <c r="E67" s="80"/>
      <c r="F67" s="81"/>
    </row>
    <row r="68" spans="1:6" ht="13" x14ac:dyDescent="0.3">
      <c r="A68" s="79" t="s">
        <v>46</v>
      </c>
      <c r="B68" s="80"/>
      <c r="C68" s="80"/>
      <c r="D68" s="80"/>
      <c r="E68" s="80"/>
      <c r="F68" s="81"/>
    </row>
    <row r="69" spans="1:6" ht="13" x14ac:dyDescent="0.3">
      <c r="A69" s="79" t="s">
        <v>47</v>
      </c>
      <c r="B69" s="80"/>
      <c r="C69" s="80"/>
      <c r="D69" s="80"/>
      <c r="E69" s="80"/>
      <c r="F69" s="81"/>
    </row>
    <row r="70" spans="1:6" ht="13" x14ac:dyDescent="0.3">
      <c r="A70" s="79" t="s">
        <v>48</v>
      </c>
      <c r="B70" s="80"/>
      <c r="C70" s="80"/>
      <c r="D70" s="80"/>
      <c r="E70" s="80"/>
      <c r="F70" s="81"/>
    </row>
    <row r="71" spans="1:6" ht="15" customHeight="1" x14ac:dyDescent="0.3">
      <c r="A71" s="79" t="s">
        <v>124</v>
      </c>
      <c r="B71" s="80"/>
      <c r="C71" s="80"/>
      <c r="D71" s="80"/>
      <c r="E71" s="80"/>
      <c r="F71" s="81"/>
    </row>
    <row r="72" spans="1:6" ht="15" customHeight="1" x14ac:dyDescent="0.3">
      <c r="A72" s="79" t="s">
        <v>123</v>
      </c>
      <c r="B72" s="80"/>
      <c r="C72" s="80"/>
      <c r="D72" s="80"/>
      <c r="E72" s="80"/>
      <c r="F72" s="81"/>
    </row>
  </sheetData>
  <mergeCells count="47">
    <mergeCell ref="C11:G11"/>
    <mergeCell ref="H11:J11"/>
    <mergeCell ref="L11:N11"/>
    <mergeCell ref="A58:F58"/>
    <mergeCell ref="A59:F59"/>
    <mergeCell ref="A53:F53"/>
    <mergeCell ref="A54:F54"/>
    <mergeCell ref="A55:F55"/>
    <mergeCell ref="A56:F56"/>
    <mergeCell ref="A57:F57"/>
    <mergeCell ref="A48:F48"/>
    <mergeCell ref="A49:F49"/>
    <mergeCell ref="A50:F50"/>
    <mergeCell ref="A51:F51"/>
    <mergeCell ref="A52:F52"/>
    <mergeCell ref="A18:G18"/>
    <mergeCell ref="A26:F26"/>
    <mergeCell ref="A46:F46"/>
    <mergeCell ref="A47:F47"/>
    <mergeCell ref="A71:F71"/>
    <mergeCell ref="A64:F64"/>
    <mergeCell ref="A70:F70"/>
    <mergeCell ref="A60:F60"/>
    <mergeCell ref="A61:F61"/>
    <mergeCell ref="A62:F62"/>
    <mergeCell ref="A63:F63"/>
    <mergeCell ref="A65:F65"/>
    <mergeCell ref="A66:F66"/>
    <mergeCell ref="A67:F67"/>
    <mergeCell ref="A68:F68"/>
    <mergeCell ref="A69:F69"/>
    <mergeCell ref="A72:F72"/>
    <mergeCell ref="A1:G1"/>
    <mergeCell ref="A2:G2"/>
    <mergeCell ref="A3:G3"/>
    <mergeCell ref="B4:G4"/>
    <mergeCell ref="C5:G5"/>
    <mergeCell ref="C6:G6"/>
    <mergeCell ref="C7:G7"/>
    <mergeCell ref="C8:G8"/>
    <mergeCell ref="C9:G9"/>
    <mergeCell ref="C10:G10"/>
    <mergeCell ref="C12:G12"/>
    <mergeCell ref="C13:G13"/>
    <mergeCell ref="C14:G14"/>
    <mergeCell ref="C15:G15"/>
    <mergeCell ref="A22:E22"/>
  </mergeCells>
  <dataValidations count="1">
    <dataValidation type="list" allowBlank="1" sqref="A6:A15" xr:uid="{00000000-0002-0000-0000-000000000000}">
      <formula1>"AGP,CLH,CLT,COM,CTD,CTI,DES,DISP,ELE,ESG,EST,EXM,EXQ,EXR,FRQ,REV,VAGO"</formula1>
    </dataValidation>
  </dataValidations>
  <pageMargins left="0.74791666666666701" right="0.74791666666666701" top="0.98402777777777795" bottom="0.98402777777777795" header="0" footer="0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8C101-5FB2-49AF-83CF-AC6163B7F0DB}">
  <dimension ref="A1:V73"/>
  <sheetViews>
    <sheetView workbookViewId="0">
      <selection activeCell="C12" sqref="C12:G12"/>
    </sheetView>
  </sheetViews>
  <sheetFormatPr defaultColWidth="14.453125" defaultRowHeight="15" customHeight="1" x14ac:dyDescent="0.25"/>
  <cols>
    <col min="1" max="1" width="56.453125" style="61" customWidth="1"/>
    <col min="2" max="2" width="23.26953125" style="61" customWidth="1"/>
    <col min="3" max="3" width="21" style="61" customWidth="1"/>
    <col min="4" max="4" width="20.1796875" style="61" customWidth="1"/>
    <col min="5" max="5" width="21.54296875" style="61" customWidth="1"/>
    <col min="6" max="6" width="24.7265625" style="61" customWidth="1"/>
    <col min="7" max="7" width="19.7265625" style="61" customWidth="1"/>
    <col min="8" max="8" width="20.1796875" style="61" customWidth="1"/>
    <col min="9" max="9" width="21.7265625" style="61" customWidth="1"/>
    <col min="10" max="10" width="12.453125" style="61" customWidth="1"/>
    <col min="11" max="23" width="8.7265625" style="61" customWidth="1"/>
    <col min="24" max="16384" width="14.453125" style="6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161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162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3"/>
      <c r="I5" s="63"/>
      <c r="J5" s="63"/>
      <c r="K5" s="63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58">
        <v>64</v>
      </c>
      <c r="C6" s="86"/>
      <c r="D6" s="85"/>
      <c r="E6" s="85"/>
      <c r="F6" s="85"/>
      <c r="G6" s="85"/>
      <c r="H6" s="63"/>
      <c r="I6" s="63"/>
      <c r="J6" s="63"/>
      <c r="K6" s="63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58">
        <v>16</v>
      </c>
      <c r="C7" s="86"/>
      <c r="D7" s="85"/>
      <c r="E7" s="85"/>
      <c r="F7" s="85"/>
      <c r="G7" s="85"/>
      <c r="H7" s="63"/>
      <c r="I7" s="63"/>
      <c r="J7" s="63"/>
      <c r="K7" s="63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58">
        <v>28</v>
      </c>
      <c r="C8" s="86"/>
      <c r="D8" s="85"/>
      <c r="E8" s="85"/>
      <c r="F8" s="85"/>
      <c r="G8" s="85"/>
      <c r="H8" s="63"/>
      <c r="I8" s="63"/>
      <c r="J8" s="63"/>
      <c r="K8" s="63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58">
        <v>9</v>
      </c>
      <c r="C9" s="86"/>
      <c r="D9" s="85"/>
      <c r="E9" s="85"/>
      <c r="F9" s="85"/>
      <c r="G9" s="85"/>
      <c r="H9" s="63"/>
      <c r="I9" s="63"/>
      <c r="J9" s="63"/>
      <c r="K9" s="63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59">
        <v>2</v>
      </c>
      <c r="C10" s="86"/>
      <c r="D10" s="85"/>
      <c r="E10" s="85"/>
      <c r="F10" s="85"/>
      <c r="G10" s="85"/>
      <c r="H10" s="63"/>
      <c r="I10" s="63"/>
      <c r="J10" s="63"/>
      <c r="K10" s="63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57" t="s">
        <v>128</v>
      </c>
      <c r="B11" s="58">
        <v>3</v>
      </c>
      <c r="C11" s="86"/>
      <c r="D11" s="85"/>
      <c r="E11" s="85"/>
      <c r="F11" s="85"/>
      <c r="G11" s="85"/>
      <c r="H11" s="90"/>
      <c r="I11" s="85"/>
      <c r="J11" s="85"/>
      <c r="K11" s="63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63"/>
      <c r="I12" s="63"/>
      <c r="J12" s="63"/>
      <c r="K12" s="63"/>
      <c r="L12" s="64"/>
      <c r="M12" s="64"/>
      <c r="N12" s="64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62"/>
      <c r="H13" s="63"/>
      <c r="I13" s="63"/>
      <c r="J13" s="63"/>
      <c r="K13" s="63"/>
      <c r="L13" s="64"/>
      <c r="M13" s="64"/>
      <c r="N13" s="64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31">
        <v>7</v>
      </c>
      <c r="C14" s="86"/>
      <c r="D14" s="85"/>
      <c r="E14" s="85"/>
      <c r="F14" s="85"/>
      <c r="G14" s="85"/>
      <c r="H14" s="63"/>
      <c r="I14" s="63"/>
      <c r="J14" s="63"/>
      <c r="K14" s="63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3"/>
      <c r="I15" s="63"/>
      <c r="J15" s="63"/>
      <c r="K15" s="63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274</v>
      </c>
      <c r="C16" s="60"/>
      <c r="D16" s="60"/>
      <c r="E16" s="60"/>
      <c r="F16" s="60"/>
      <c r="G16" s="60"/>
      <c r="H16" s="63"/>
      <c r="I16" s="63"/>
      <c r="J16" s="63"/>
      <c r="K16" s="63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60"/>
      <c r="I18" s="60"/>
      <c r="J18" s="60"/>
      <c r="K18" s="63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60"/>
      <c r="I19" s="60"/>
      <c r="J19" s="60"/>
      <c r="K19" s="63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64</v>
      </c>
      <c r="B20" s="31">
        <v>16</v>
      </c>
      <c r="C20" s="31">
        <v>28</v>
      </c>
      <c r="D20" s="9">
        <v>9</v>
      </c>
      <c r="E20" s="31">
        <v>2</v>
      </c>
      <c r="F20" s="31">
        <v>3</v>
      </c>
      <c r="G20" s="15">
        <f>SUM(A20:F20)</f>
        <v>122</v>
      </c>
      <c r="H20" s="24"/>
      <c r="I20" s="24"/>
      <c r="J20" s="17"/>
      <c r="K20" s="63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3"/>
      <c r="C21" s="19"/>
      <c r="D21" s="20"/>
      <c r="E21" s="63"/>
      <c r="F21" s="63"/>
      <c r="G21" s="63"/>
      <c r="H21" s="63"/>
      <c r="I21" s="63"/>
      <c r="J21" s="63"/>
      <c r="K21" s="63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60"/>
      <c r="G22" s="60"/>
      <c r="H22" s="60"/>
      <c r="I22" s="22"/>
      <c r="J22" s="22"/>
      <c r="K22" s="63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60"/>
      <c r="G23" s="60"/>
      <c r="H23" s="60"/>
      <c r="I23" s="22"/>
      <c r="J23" s="22"/>
      <c r="K23" s="63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3"/>
      <c r="C25" s="19"/>
      <c r="D25" s="20"/>
      <c r="E25" s="63"/>
      <c r="F25" s="63"/>
      <c r="G25" s="63"/>
      <c r="H25" s="63"/>
      <c r="I25" s="63"/>
      <c r="J25" s="63"/>
      <c r="K25" s="63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3"/>
      <c r="J26" s="63"/>
      <c r="K26" s="63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3"/>
      <c r="I27" s="63"/>
      <c r="J27" s="63"/>
      <c r="K27" s="63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3"/>
      <c r="J28" s="63"/>
      <c r="K28" s="63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63"/>
      <c r="J29" s="63"/>
      <c r="K29" s="63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63"/>
      <c r="J30" s="63"/>
      <c r="K30" s="63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63"/>
      <c r="J31" s="63"/>
      <c r="K31" s="6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63"/>
      <c r="J32" s="63"/>
      <c r="K32" s="6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63"/>
      <c r="J33" s="63"/>
      <c r="K33" s="63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63"/>
      <c r="J34" s="63"/>
      <c r="K34" s="63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63"/>
      <c r="J35" s="63"/>
      <c r="K35" s="63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63"/>
      <c r="J36" s="63"/>
      <c r="K36" s="6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3"/>
      <c r="J37" s="63"/>
      <c r="K37" s="63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3"/>
      <c r="J38" s="63"/>
      <c r="K38" s="63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3"/>
      <c r="J39" s="63"/>
      <c r="K39" s="63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3"/>
      <c r="J40" s="63"/>
      <c r="K40" s="6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3"/>
      <c r="J41" s="63"/>
      <c r="K41" s="63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3"/>
      <c r="J42" s="63"/>
      <c r="K42" s="6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3"/>
      <c r="J43" s="63"/>
      <c r="K43" s="63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3"/>
      <c r="J44" s="63"/>
      <c r="K44" s="63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3"/>
      <c r="I45" s="63"/>
      <c r="J45" s="63"/>
      <c r="K45" s="63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6"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1:F51"/>
    <mergeCell ref="L11:N11"/>
    <mergeCell ref="C12:G12"/>
    <mergeCell ref="C14:G14"/>
    <mergeCell ref="C15:G15"/>
    <mergeCell ref="A18:G18"/>
    <mergeCell ref="A22:E22"/>
    <mergeCell ref="H11:J11"/>
    <mergeCell ref="A26:F26"/>
    <mergeCell ref="A47:F47"/>
    <mergeCell ref="A48:F48"/>
    <mergeCell ref="A49:F49"/>
    <mergeCell ref="A50:F50"/>
    <mergeCell ref="A63:F63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70:F70"/>
    <mergeCell ref="A71:F71"/>
    <mergeCell ref="A72:F72"/>
    <mergeCell ref="A73:F73"/>
    <mergeCell ref="A64:F64"/>
    <mergeCell ref="A65:F65"/>
    <mergeCell ref="A66:F66"/>
    <mergeCell ref="A67:F67"/>
    <mergeCell ref="A68:F68"/>
    <mergeCell ref="A69:F69"/>
  </mergeCells>
  <dataValidations count="1">
    <dataValidation type="list" allowBlank="1" sqref="A6:A15" xr:uid="{995A15A9-3AB8-44A0-81FA-630532694D5D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88D3-A060-48E1-96B8-14AF31D1F072}">
  <dimension ref="A1:V74"/>
  <sheetViews>
    <sheetView workbookViewId="0">
      <selection activeCell="C14" sqref="C14:G14"/>
    </sheetView>
  </sheetViews>
  <sheetFormatPr defaultColWidth="14.453125" defaultRowHeight="15" customHeight="1" x14ac:dyDescent="0.25"/>
  <cols>
    <col min="1" max="1" width="56.453125" style="66" customWidth="1"/>
    <col min="2" max="2" width="23.26953125" style="66" customWidth="1"/>
    <col min="3" max="3" width="21" style="66" customWidth="1"/>
    <col min="4" max="4" width="20.1796875" style="66" customWidth="1"/>
    <col min="5" max="5" width="21.54296875" style="66" customWidth="1"/>
    <col min="6" max="6" width="24.7265625" style="66" customWidth="1"/>
    <col min="7" max="7" width="19.7265625" style="66" customWidth="1"/>
    <col min="8" max="8" width="20.1796875" style="66" customWidth="1"/>
    <col min="9" max="9" width="21.7265625" style="66" customWidth="1"/>
    <col min="10" max="10" width="12.453125" style="66" customWidth="1"/>
    <col min="11" max="23" width="8.7265625" style="66" customWidth="1"/>
    <col min="24" max="16384" width="14.453125" style="66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164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163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7"/>
      <c r="I5" s="67"/>
      <c r="J5" s="67"/>
      <c r="K5" s="67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58">
        <v>65</v>
      </c>
      <c r="C6" s="86"/>
      <c r="D6" s="85"/>
      <c r="E6" s="85"/>
      <c r="F6" s="85"/>
      <c r="G6" s="85"/>
      <c r="H6" s="67"/>
      <c r="I6" s="67"/>
      <c r="J6" s="67"/>
      <c r="K6" s="67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58">
        <v>16</v>
      </c>
      <c r="C7" s="86"/>
      <c r="D7" s="85"/>
      <c r="E7" s="85"/>
      <c r="F7" s="85"/>
      <c r="G7" s="85"/>
      <c r="H7" s="67"/>
      <c r="I7" s="67"/>
      <c r="J7" s="67"/>
      <c r="K7" s="67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58">
        <v>28</v>
      </c>
      <c r="C8" s="86"/>
      <c r="D8" s="85"/>
      <c r="E8" s="85"/>
      <c r="F8" s="85"/>
      <c r="G8" s="85"/>
      <c r="H8" s="67"/>
      <c r="I8" s="67"/>
      <c r="J8" s="67"/>
      <c r="K8" s="67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58">
        <v>9</v>
      </c>
      <c r="C9" s="86"/>
      <c r="D9" s="85"/>
      <c r="E9" s="85"/>
      <c r="F9" s="85"/>
      <c r="G9" s="85"/>
      <c r="H9" s="67"/>
      <c r="I9" s="67"/>
      <c r="J9" s="67"/>
      <c r="K9" s="67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59">
        <v>2</v>
      </c>
      <c r="C10" s="86"/>
      <c r="D10" s="85"/>
      <c r="E10" s="85"/>
      <c r="F10" s="85"/>
      <c r="G10" s="85"/>
      <c r="H10" s="67"/>
      <c r="I10" s="67"/>
      <c r="J10" s="67"/>
      <c r="K10" s="67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57" t="s">
        <v>128</v>
      </c>
      <c r="B11" s="58">
        <v>2</v>
      </c>
      <c r="C11" s="86"/>
      <c r="D11" s="85"/>
      <c r="E11" s="85"/>
      <c r="F11" s="85"/>
      <c r="G11" s="85"/>
      <c r="H11" s="90"/>
      <c r="I11" s="85"/>
      <c r="J11" s="85"/>
      <c r="K11" s="67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139</v>
      </c>
      <c r="C12" s="86"/>
      <c r="D12" s="85"/>
      <c r="E12" s="85"/>
      <c r="F12" s="85"/>
      <c r="G12" s="85"/>
      <c r="H12" s="67"/>
      <c r="I12" s="67"/>
      <c r="J12" s="67"/>
      <c r="K12" s="67"/>
      <c r="L12" s="68"/>
      <c r="M12" s="68"/>
      <c r="N12" s="68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65"/>
      <c r="H13" s="67"/>
      <c r="I13" s="67"/>
      <c r="J13" s="67"/>
      <c r="K13" s="67"/>
      <c r="L13" s="68"/>
      <c r="M13" s="68"/>
      <c r="N13" s="68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31">
        <v>6</v>
      </c>
      <c r="C14" s="86"/>
      <c r="D14" s="85"/>
      <c r="E14" s="85"/>
      <c r="F14" s="85"/>
      <c r="G14" s="85"/>
      <c r="H14" s="67"/>
      <c r="I14" s="67"/>
      <c r="J14" s="67"/>
      <c r="K14" s="6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7"/>
      <c r="I15" s="67"/>
      <c r="J15" s="67"/>
      <c r="K15" s="67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274</v>
      </c>
      <c r="C16" s="69"/>
      <c r="D16" s="69"/>
      <c r="E16" s="69"/>
      <c r="F16" s="69"/>
      <c r="G16" s="69"/>
      <c r="H16" s="67"/>
      <c r="I16" s="67"/>
      <c r="J16" s="67"/>
      <c r="K16" s="6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69"/>
      <c r="I18" s="69"/>
      <c r="J18" s="69"/>
      <c r="K18" s="67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69"/>
      <c r="I19" s="69"/>
      <c r="J19" s="69"/>
      <c r="K19" s="67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65</v>
      </c>
      <c r="B20" s="31">
        <v>16</v>
      </c>
      <c r="C20" s="31">
        <v>28</v>
      </c>
      <c r="D20" s="9">
        <v>9</v>
      </c>
      <c r="E20" s="31">
        <v>2</v>
      </c>
      <c r="F20" s="31">
        <v>2</v>
      </c>
      <c r="G20" s="15">
        <f>SUM(A20:F20)</f>
        <v>122</v>
      </c>
      <c r="H20" s="24"/>
      <c r="I20" s="24"/>
      <c r="J20" s="17"/>
      <c r="K20" s="67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7"/>
      <c r="C21" s="19"/>
      <c r="D21" s="20"/>
      <c r="E21" s="67"/>
      <c r="F21" s="67"/>
      <c r="G21" s="67"/>
      <c r="H21" s="67"/>
      <c r="I21" s="67"/>
      <c r="J21" s="67"/>
      <c r="K21" s="67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69"/>
      <c r="G22" s="69"/>
      <c r="H22" s="69"/>
      <c r="I22" s="22"/>
      <c r="J22" s="22"/>
      <c r="K22" s="67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69"/>
      <c r="G23" s="69"/>
      <c r="H23" s="69"/>
      <c r="I23" s="22"/>
      <c r="J23" s="22"/>
      <c r="K23" s="67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7"/>
      <c r="C25" s="19"/>
      <c r="D25" s="20"/>
      <c r="E25" s="67"/>
      <c r="F25" s="67"/>
      <c r="G25" s="67"/>
      <c r="H25" s="67"/>
      <c r="I25" s="67"/>
      <c r="J25" s="67"/>
      <c r="K25" s="67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7"/>
      <c r="J26" s="67"/>
      <c r="K26" s="67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7"/>
      <c r="I27" s="67"/>
      <c r="J27" s="67"/>
      <c r="K27" s="67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7"/>
      <c r="J28" s="67"/>
      <c r="K28" s="67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67"/>
      <c r="J29" s="67"/>
      <c r="K29" s="6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67"/>
      <c r="J30" s="67"/>
      <c r="K30" s="6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67"/>
      <c r="J31" s="67"/>
      <c r="K31" s="6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67"/>
      <c r="J32" s="67"/>
      <c r="K32" s="6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67"/>
      <c r="J33" s="67"/>
      <c r="K33" s="6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70" t="s">
        <v>165</v>
      </c>
      <c r="B34" s="71" t="s">
        <v>150</v>
      </c>
      <c r="C34" s="72" t="s">
        <v>166</v>
      </c>
      <c r="D34" s="73" t="s">
        <v>167</v>
      </c>
      <c r="E34" s="58"/>
      <c r="F34" s="73"/>
      <c r="G34" s="33" t="s">
        <v>51</v>
      </c>
      <c r="H34" s="26"/>
      <c r="I34" s="67"/>
      <c r="J34" s="67"/>
      <c r="K34" s="6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8" t="s">
        <v>63</v>
      </c>
      <c r="B35" s="29" t="s">
        <v>150</v>
      </c>
      <c r="C35" s="30" t="s">
        <v>64</v>
      </c>
      <c r="D35" s="32">
        <v>37412</v>
      </c>
      <c r="E35" s="31" t="s">
        <v>154</v>
      </c>
      <c r="F35" s="32" t="s">
        <v>76</v>
      </c>
      <c r="G35" s="33" t="s">
        <v>51</v>
      </c>
      <c r="H35" s="26"/>
      <c r="I35" s="67"/>
      <c r="J35" s="67"/>
      <c r="K35" s="6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65</v>
      </c>
      <c r="B36" s="29" t="s">
        <v>156</v>
      </c>
      <c r="C36" s="30" t="s">
        <v>67</v>
      </c>
      <c r="D36" s="32" t="s">
        <v>100</v>
      </c>
      <c r="E36" s="31" t="s">
        <v>79</v>
      </c>
      <c r="F36" s="32" t="s">
        <v>80</v>
      </c>
      <c r="G36" s="33" t="s">
        <v>51</v>
      </c>
      <c r="H36" s="26"/>
      <c r="I36" s="67"/>
      <c r="J36" s="67"/>
      <c r="K36" s="6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8" t="s">
        <v>72</v>
      </c>
      <c r="B37" s="29" t="s">
        <v>150</v>
      </c>
      <c r="C37" s="30" t="s">
        <v>64</v>
      </c>
      <c r="D37" s="32">
        <v>43364</v>
      </c>
      <c r="E37" s="31" t="s">
        <v>155</v>
      </c>
      <c r="F37" s="32" t="s">
        <v>76</v>
      </c>
      <c r="G37" s="33" t="s">
        <v>51</v>
      </c>
      <c r="H37" s="26"/>
      <c r="I37" s="67"/>
      <c r="J37" s="67"/>
      <c r="K37" s="6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88</v>
      </c>
      <c r="B38" s="29" t="s">
        <v>114</v>
      </c>
      <c r="C38" s="30" t="s">
        <v>84</v>
      </c>
      <c r="D38" s="32">
        <v>44287</v>
      </c>
      <c r="E38" s="31" t="s">
        <v>90</v>
      </c>
      <c r="F38" s="32" t="s">
        <v>91</v>
      </c>
      <c r="G38" s="33" t="s">
        <v>89</v>
      </c>
      <c r="H38" s="26"/>
      <c r="I38" s="67"/>
      <c r="J38" s="67"/>
      <c r="K38" s="67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85</v>
      </c>
      <c r="B39" s="29" t="s">
        <v>108</v>
      </c>
      <c r="C39" s="30" t="s">
        <v>84</v>
      </c>
      <c r="D39" s="32">
        <v>43867</v>
      </c>
      <c r="E39" s="31" t="s">
        <v>92</v>
      </c>
      <c r="F39" s="32" t="s">
        <v>93</v>
      </c>
      <c r="G39" s="33" t="s">
        <v>51</v>
      </c>
      <c r="H39" s="26"/>
      <c r="I39" s="67"/>
      <c r="J39" s="67"/>
      <c r="K39" s="67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86</v>
      </c>
      <c r="B40" s="29" t="s">
        <v>108</v>
      </c>
      <c r="C40" s="30" t="s">
        <v>84</v>
      </c>
      <c r="D40" s="32">
        <v>44228</v>
      </c>
      <c r="E40" s="31" t="s">
        <v>87</v>
      </c>
      <c r="F40" s="32"/>
      <c r="G40" s="33" t="s">
        <v>51</v>
      </c>
      <c r="H40" s="26"/>
      <c r="I40" s="67"/>
      <c r="J40" s="67"/>
      <c r="K40" s="67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94</v>
      </c>
      <c r="B41" s="29" t="s">
        <v>158</v>
      </c>
      <c r="C41" s="30" t="s">
        <v>84</v>
      </c>
      <c r="D41" s="32">
        <v>44249</v>
      </c>
      <c r="E41" s="31" t="s">
        <v>90</v>
      </c>
      <c r="F41" s="32" t="s">
        <v>91</v>
      </c>
      <c r="G41" s="33" t="s">
        <v>51</v>
      </c>
      <c r="H41" s="26"/>
      <c r="I41" s="67"/>
      <c r="J41" s="67"/>
      <c r="K41" s="6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95</v>
      </c>
      <c r="B42" s="29" t="s">
        <v>111</v>
      </c>
      <c r="C42" s="30" t="s">
        <v>84</v>
      </c>
      <c r="D42" s="32">
        <v>44228</v>
      </c>
      <c r="E42" s="31" t="s">
        <v>96</v>
      </c>
      <c r="F42" s="32"/>
      <c r="G42" s="33" t="s">
        <v>89</v>
      </c>
      <c r="H42" s="26"/>
      <c r="I42" s="67"/>
      <c r="J42" s="67"/>
      <c r="K42" s="67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8" t="s">
        <v>97</v>
      </c>
      <c r="B43" s="29" t="s">
        <v>112</v>
      </c>
      <c r="C43" s="30" t="s">
        <v>84</v>
      </c>
      <c r="D43" s="32">
        <v>43647</v>
      </c>
      <c r="E43" s="31" t="s">
        <v>101</v>
      </c>
      <c r="F43" s="32" t="s">
        <v>102</v>
      </c>
      <c r="G43" s="33" t="s">
        <v>89</v>
      </c>
      <c r="H43" s="26"/>
      <c r="I43" s="67"/>
      <c r="J43" s="67"/>
      <c r="K43" s="67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8" t="s">
        <v>99</v>
      </c>
      <c r="B44" s="29" t="s">
        <v>110</v>
      </c>
      <c r="C44" s="30" t="s">
        <v>84</v>
      </c>
      <c r="D44" s="32">
        <v>42592</v>
      </c>
      <c r="E44" s="31" t="s">
        <v>90</v>
      </c>
      <c r="F44" s="32" t="s">
        <v>91</v>
      </c>
      <c r="G44" s="33" t="s">
        <v>51</v>
      </c>
      <c r="H44" s="26"/>
      <c r="I44" s="67"/>
      <c r="J44" s="67"/>
      <c r="K44" s="6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5"/>
      <c r="B45" s="36"/>
      <c r="C45" s="37"/>
      <c r="D45" s="38"/>
      <c r="E45" s="39"/>
      <c r="F45" s="40"/>
      <c r="G45" s="33"/>
      <c r="H45" s="26"/>
      <c r="I45" s="67"/>
      <c r="J45" s="67"/>
      <c r="K45" s="67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43" t="s">
        <v>23</v>
      </c>
      <c r="B46" s="42">
        <f>COUNTIF(A28:A44,"&lt;&gt;")</f>
        <v>17</v>
      </c>
      <c r="C46" s="43"/>
      <c r="D46" s="43"/>
      <c r="E46" s="43"/>
      <c r="F46" s="44"/>
      <c r="G46" s="45"/>
      <c r="H46" s="67"/>
      <c r="I46" s="67"/>
      <c r="J46" s="67"/>
      <c r="K46" s="67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88" t="s">
        <v>24</v>
      </c>
      <c r="B48" s="85"/>
      <c r="C48" s="85"/>
      <c r="D48" s="85"/>
      <c r="E48" s="85"/>
      <c r="F48" s="85"/>
    </row>
    <row r="49" spans="1:6" ht="13" x14ac:dyDescent="0.3">
      <c r="A49" s="89" t="s">
        <v>25</v>
      </c>
      <c r="B49" s="80"/>
      <c r="C49" s="80"/>
      <c r="D49" s="80"/>
      <c r="E49" s="80"/>
      <c r="F49" s="81"/>
    </row>
    <row r="50" spans="1:6" ht="13" x14ac:dyDescent="0.3">
      <c r="A50" s="79" t="s">
        <v>26</v>
      </c>
      <c r="B50" s="80"/>
      <c r="C50" s="80"/>
      <c r="D50" s="80"/>
      <c r="E50" s="80"/>
      <c r="F50" s="81"/>
    </row>
    <row r="51" spans="1:6" ht="13" x14ac:dyDescent="0.3">
      <c r="A51" s="79" t="s">
        <v>27</v>
      </c>
      <c r="B51" s="80"/>
      <c r="C51" s="80"/>
      <c r="D51" s="80"/>
      <c r="E51" s="80"/>
      <c r="F51" s="81"/>
    </row>
    <row r="52" spans="1:6" ht="13" x14ac:dyDescent="0.3">
      <c r="A52" s="79" t="s">
        <v>28</v>
      </c>
      <c r="B52" s="80"/>
      <c r="C52" s="80"/>
      <c r="D52" s="80"/>
      <c r="E52" s="80"/>
      <c r="F52" s="81"/>
    </row>
    <row r="53" spans="1:6" ht="13" x14ac:dyDescent="0.3">
      <c r="A53" s="79" t="s">
        <v>29</v>
      </c>
      <c r="B53" s="80"/>
      <c r="C53" s="80"/>
      <c r="D53" s="80"/>
      <c r="E53" s="80"/>
      <c r="F53" s="81"/>
    </row>
    <row r="54" spans="1:6" ht="13" x14ac:dyDescent="0.3">
      <c r="A54" s="79" t="s">
        <v>30</v>
      </c>
      <c r="B54" s="80"/>
      <c r="C54" s="80"/>
      <c r="D54" s="80"/>
      <c r="E54" s="80"/>
      <c r="F54" s="81"/>
    </row>
    <row r="55" spans="1:6" ht="13" x14ac:dyDescent="0.3">
      <c r="A55" s="79" t="s">
        <v>31</v>
      </c>
      <c r="B55" s="80"/>
      <c r="C55" s="80"/>
      <c r="D55" s="80"/>
      <c r="E55" s="80"/>
      <c r="F55" s="81"/>
    </row>
    <row r="56" spans="1:6" ht="13" x14ac:dyDescent="0.3">
      <c r="A56" s="79" t="s">
        <v>32</v>
      </c>
      <c r="B56" s="80"/>
      <c r="C56" s="80"/>
      <c r="D56" s="80"/>
      <c r="E56" s="80"/>
      <c r="F56" s="81"/>
    </row>
    <row r="57" spans="1:6" ht="13" x14ac:dyDescent="0.3">
      <c r="A57" s="79" t="s">
        <v>33</v>
      </c>
      <c r="B57" s="80"/>
      <c r="C57" s="80"/>
      <c r="D57" s="80"/>
      <c r="E57" s="80"/>
      <c r="F57" s="81"/>
    </row>
    <row r="58" spans="1:6" ht="13" x14ac:dyDescent="0.3">
      <c r="A58" s="79" t="s">
        <v>34</v>
      </c>
      <c r="B58" s="80"/>
      <c r="C58" s="80"/>
      <c r="D58" s="80"/>
      <c r="E58" s="80"/>
      <c r="F58" s="81"/>
    </row>
    <row r="59" spans="1:6" ht="13" x14ac:dyDescent="0.3">
      <c r="A59" s="79" t="s">
        <v>35</v>
      </c>
      <c r="B59" s="80"/>
      <c r="C59" s="80"/>
      <c r="D59" s="80"/>
      <c r="E59" s="80"/>
      <c r="F59" s="81"/>
    </row>
    <row r="60" spans="1:6" ht="13" x14ac:dyDescent="0.3">
      <c r="A60" s="79" t="s">
        <v>36</v>
      </c>
      <c r="B60" s="80"/>
      <c r="C60" s="80"/>
      <c r="D60" s="80"/>
      <c r="E60" s="80"/>
      <c r="F60" s="81"/>
    </row>
    <row r="61" spans="1:6" ht="13" x14ac:dyDescent="0.3">
      <c r="A61" s="79" t="s">
        <v>37</v>
      </c>
      <c r="B61" s="80"/>
      <c r="C61" s="80"/>
      <c r="D61" s="80"/>
      <c r="E61" s="80"/>
      <c r="F61" s="81"/>
    </row>
    <row r="62" spans="1:6" ht="13" x14ac:dyDescent="0.3">
      <c r="A62" s="79" t="s">
        <v>38</v>
      </c>
      <c r="B62" s="80"/>
      <c r="C62" s="80"/>
      <c r="D62" s="80"/>
      <c r="E62" s="80"/>
      <c r="F62" s="81"/>
    </row>
    <row r="63" spans="1:6" ht="13" x14ac:dyDescent="0.3">
      <c r="A63" s="79" t="s">
        <v>39</v>
      </c>
      <c r="B63" s="80"/>
      <c r="C63" s="80"/>
      <c r="D63" s="80"/>
      <c r="E63" s="80"/>
      <c r="F63" s="81"/>
    </row>
    <row r="64" spans="1:6" ht="13" x14ac:dyDescent="0.3">
      <c r="A64" s="79" t="s">
        <v>40</v>
      </c>
      <c r="B64" s="80"/>
      <c r="C64" s="80"/>
      <c r="D64" s="80"/>
      <c r="E64" s="80"/>
      <c r="F64" s="81"/>
    </row>
    <row r="65" spans="1:6" ht="13" x14ac:dyDescent="0.3">
      <c r="A65" s="79" t="s">
        <v>41</v>
      </c>
      <c r="B65" s="80"/>
      <c r="C65" s="80"/>
      <c r="D65" s="80"/>
      <c r="E65" s="80"/>
      <c r="F65" s="81"/>
    </row>
    <row r="66" spans="1:6" ht="13" x14ac:dyDescent="0.3">
      <c r="A66" s="79" t="s">
        <v>42</v>
      </c>
      <c r="B66" s="80"/>
      <c r="C66" s="80"/>
      <c r="D66" s="80"/>
      <c r="E66" s="80"/>
      <c r="F66" s="81"/>
    </row>
    <row r="67" spans="1:6" ht="13" x14ac:dyDescent="0.3">
      <c r="A67" s="79" t="s">
        <v>43</v>
      </c>
      <c r="B67" s="80"/>
      <c r="C67" s="80"/>
      <c r="D67" s="80"/>
      <c r="E67" s="80"/>
      <c r="F67" s="81"/>
    </row>
    <row r="68" spans="1:6" ht="13" x14ac:dyDescent="0.3">
      <c r="A68" s="79" t="s">
        <v>44</v>
      </c>
      <c r="B68" s="80"/>
      <c r="C68" s="80"/>
      <c r="D68" s="80"/>
      <c r="E68" s="80"/>
      <c r="F68" s="81"/>
    </row>
    <row r="69" spans="1:6" ht="13" x14ac:dyDescent="0.3">
      <c r="A69" s="79" t="s">
        <v>45</v>
      </c>
      <c r="B69" s="80"/>
      <c r="C69" s="80"/>
      <c r="D69" s="80"/>
      <c r="E69" s="80"/>
      <c r="F69" s="81"/>
    </row>
    <row r="70" spans="1:6" ht="13" x14ac:dyDescent="0.3">
      <c r="A70" s="79" t="s">
        <v>46</v>
      </c>
      <c r="B70" s="80"/>
      <c r="C70" s="80"/>
      <c r="D70" s="80"/>
      <c r="E70" s="80"/>
      <c r="F70" s="81"/>
    </row>
    <row r="71" spans="1:6" ht="13" x14ac:dyDescent="0.3">
      <c r="A71" s="79" t="s">
        <v>47</v>
      </c>
      <c r="B71" s="80"/>
      <c r="C71" s="80"/>
      <c r="D71" s="80"/>
      <c r="E71" s="80"/>
      <c r="F71" s="81"/>
    </row>
    <row r="72" spans="1:6" ht="13" x14ac:dyDescent="0.3">
      <c r="A72" s="79" t="s">
        <v>48</v>
      </c>
      <c r="B72" s="80"/>
      <c r="C72" s="80"/>
      <c r="D72" s="80"/>
      <c r="E72" s="80"/>
      <c r="F72" s="81"/>
    </row>
    <row r="73" spans="1:6" ht="15" customHeight="1" x14ac:dyDescent="0.3">
      <c r="A73" s="79" t="s">
        <v>124</v>
      </c>
      <c r="B73" s="80"/>
      <c r="C73" s="80"/>
      <c r="D73" s="80"/>
      <c r="E73" s="80"/>
      <c r="F73" s="81"/>
    </row>
    <row r="74" spans="1:6" ht="15" customHeight="1" x14ac:dyDescent="0.3">
      <c r="A74" s="79" t="s">
        <v>123</v>
      </c>
      <c r="B74" s="80"/>
      <c r="C74" s="80"/>
      <c r="D74" s="80"/>
      <c r="E74" s="80"/>
      <c r="F74" s="81"/>
    </row>
  </sheetData>
  <mergeCells count="46"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52:F52"/>
    <mergeCell ref="L11:N11"/>
    <mergeCell ref="C12:G12"/>
    <mergeCell ref="C14:G14"/>
    <mergeCell ref="C15:G15"/>
    <mergeCell ref="A18:G18"/>
    <mergeCell ref="A22:E22"/>
    <mergeCell ref="H11:J11"/>
    <mergeCell ref="A26:F26"/>
    <mergeCell ref="A48:F48"/>
    <mergeCell ref="A49:F49"/>
    <mergeCell ref="A50:F50"/>
    <mergeCell ref="A51:F51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664C2A09-27C7-4C16-9ABC-10D0E1A3416B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EDC6E-94F3-4C64-ABA8-3920406A8F02}">
  <dimension ref="A1:V74"/>
  <sheetViews>
    <sheetView tabSelected="1" workbookViewId="0">
      <selection activeCell="B9" sqref="B9"/>
    </sheetView>
  </sheetViews>
  <sheetFormatPr defaultColWidth="14.453125" defaultRowHeight="15" customHeight="1" x14ac:dyDescent="0.25"/>
  <cols>
    <col min="1" max="1" width="56.453125" style="75" customWidth="1"/>
    <col min="2" max="2" width="23.26953125" style="75" customWidth="1"/>
    <col min="3" max="3" width="21" style="75" customWidth="1"/>
    <col min="4" max="4" width="20.1796875" style="75" customWidth="1"/>
    <col min="5" max="5" width="21.54296875" style="75" customWidth="1"/>
    <col min="6" max="6" width="24.7265625" style="75" customWidth="1"/>
    <col min="7" max="7" width="19.7265625" style="75" customWidth="1"/>
    <col min="8" max="8" width="20.1796875" style="75" customWidth="1"/>
    <col min="9" max="9" width="21.7265625" style="75" customWidth="1"/>
    <col min="10" max="10" width="12.453125" style="75" customWidth="1"/>
    <col min="11" max="23" width="8.7265625" style="75" customWidth="1"/>
    <col min="24" max="16384" width="14.453125" style="75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169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31.5" customHeight="1" x14ac:dyDescent="0.3">
      <c r="A4" s="56" t="s">
        <v>168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76"/>
      <c r="I5" s="76"/>
      <c r="J5" s="76"/>
      <c r="K5" s="7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58">
        <v>64</v>
      </c>
      <c r="C6" s="86"/>
      <c r="D6" s="85"/>
      <c r="E6" s="85"/>
      <c r="F6" s="85"/>
      <c r="G6" s="85"/>
      <c r="H6" s="76"/>
      <c r="I6" s="76"/>
      <c r="J6" s="76"/>
      <c r="K6" s="7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58">
        <v>16</v>
      </c>
      <c r="C7" s="86"/>
      <c r="D7" s="85"/>
      <c r="E7" s="85"/>
      <c r="F7" s="85"/>
      <c r="G7" s="85"/>
      <c r="H7" s="76"/>
      <c r="I7" s="76"/>
      <c r="J7" s="76"/>
      <c r="K7" s="7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58">
        <v>28</v>
      </c>
      <c r="C8" s="86"/>
      <c r="D8" s="85"/>
      <c r="E8" s="85"/>
      <c r="F8" s="85"/>
      <c r="G8" s="85"/>
      <c r="H8" s="76"/>
      <c r="I8" s="76"/>
      <c r="J8" s="76"/>
      <c r="K8" s="7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58">
        <v>10</v>
      </c>
      <c r="C9" s="86"/>
      <c r="D9" s="85"/>
      <c r="E9" s="85"/>
      <c r="F9" s="85"/>
      <c r="G9" s="85"/>
      <c r="H9" s="76"/>
      <c r="I9" s="76"/>
      <c r="J9" s="76"/>
      <c r="K9" s="7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59">
        <v>2</v>
      </c>
      <c r="C10" s="86"/>
      <c r="D10" s="85"/>
      <c r="E10" s="85"/>
      <c r="F10" s="85"/>
      <c r="G10" s="85"/>
      <c r="H10" s="76"/>
      <c r="I10" s="76"/>
      <c r="J10" s="76"/>
      <c r="K10" s="7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57" t="s">
        <v>128</v>
      </c>
      <c r="B11" s="58">
        <v>2</v>
      </c>
      <c r="C11" s="86"/>
      <c r="D11" s="85"/>
      <c r="E11" s="85"/>
      <c r="F11" s="85"/>
      <c r="G11" s="85"/>
      <c r="H11" s="90"/>
      <c r="I11" s="85"/>
      <c r="J11" s="85"/>
      <c r="K11" s="76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76"/>
      <c r="I12" s="76"/>
      <c r="J12" s="76"/>
      <c r="K12" s="76"/>
      <c r="L12" s="77"/>
      <c r="M12" s="77"/>
      <c r="N12" s="77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74"/>
      <c r="H13" s="76"/>
      <c r="I13" s="76"/>
      <c r="J13" s="76"/>
      <c r="K13" s="76"/>
      <c r="L13" s="77"/>
      <c r="M13" s="77"/>
      <c r="N13" s="77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31">
        <v>7</v>
      </c>
      <c r="C14" s="86"/>
      <c r="D14" s="85"/>
      <c r="E14" s="85"/>
      <c r="F14" s="85"/>
      <c r="G14" s="85"/>
      <c r="H14" s="76"/>
      <c r="I14" s="76"/>
      <c r="J14" s="76"/>
      <c r="K14" s="7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76"/>
      <c r="I15" s="76"/>
      <c r="J15" s="76"/>
      <c r="K15" s="7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274</v>
      </c>
      <c r="C16" s="78"/>
      <c r="D16" s="78"/>
      <c r="E16" s="78"/>
      <c r="F16" s="78"/>
      <c r="G16" s="78"/>
      <c r="H16" s="76"/>
      <c r="I16" s="76"/>
      <c r="J16" s="76"/>
      <c r="K16" s="7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78"/>
      <c r="I18" s="78"/>
      <c r="J18" s="78"/>
      <c r="K18" s="7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2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78"/>
      <c r="I19" s="78"/>
      <c r="J19" s="78"/>
      <c r="K19" s="7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64</v>
      </c>
      <c r="B20" s="31">
        <v>16</v>
      </c>
      <c r="C20" s="31">
        <v>28</v>
      </c>
      <c r="D20" s="9">
        <v>10</v>
      </c>
      <c r="E20" s="31">
        <v>2</v>
      </c>
      <c r="F20" s="31">
        <v>2</v>
      </c>
      <c r="G20" s="15">
        <f>SUM(A20:F20)</f>
        <v>122</v>
      </c>
      <c r="H20" s="24"/>
      <c r="I20" s="24"/>
      <c r="J20" s="17"/>
      <c r="K20" s="7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76"/>
      <c r="C21" s="19"/>
      <c r="D21" s="20"/>
      <c r="E21" s="76"/>
      <c r="F21" s="76"/>
      <c r="G21" s="76"/>
      <c r="H21" s="76"/>
      <c r="I21" s="76"/>
      <c r="J21" s="76"/>
      <c r="K21" s="7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78"/>
      <c r="G22" s="78"/>
      <c r="H22" s="78"/>
      <c r="I22" s="22"/>
      <c r="J22" s="22"/>
      <c r="K22" s="7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31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78"/>
      <c r="G23" s="78"/>
      <c r="H23" s="78"/>
      <c r="I23" s="22"/>
      <c r="J23" s="22"/>
      <c r="K23" s="7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76"/>
      <c r="C25" s="19"/>
      <c r="D25" s="20"/>
      <c r="E25" s="76"/>
      <c r="F25" s="76"/>
      <c r="G25" s="76"/>
      <c r="H25" s="76"/>
      <c r="I25" s="76"/>
      <c r="J25" s="76"/>
      <c r="K25" s="7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76"/>
      <c r="J26" s="76"/>
      <c r="K26" s="7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76"/>
      <c r="I27" s="76"/>
      <c r="J27" s="76"/>
      <c r="K27" s="7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76"/>
      <c r="J28" s="76"/>
      <c r="K28" s="7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76"/>
      <c r="J29" s="76"/>
      <c r="K29" s="7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76"/>
      <c r="J30" s="76"/>
      <c r="K30" s="7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76"/>
      <c r="J31" s="76"/>
      <c r="K31" s="7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76"/>
      <c r="J32" s="76"/>
      <c r="K32" s="7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76"/>
      <c r="J33" s="76"/>
      <c r="K33" s="7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32.25" customHeight="1" x14ac:dyDescent="0.3">
      <c r="A34" s="70" t="s">
        <v>165</v>
      </c>
      <c r="B34" s="71" t="s">
        <v>150</v>
      </c>
      <c r="C34" s="72" t="s">
        <v>166</v>
      </c>
      <c r="D34" s="73" t="s">
        <v>167</v>
      </c>
      <c r="E34" s="58"/>
      <c r="F34" s="73"/>
      <c r="G34" s="33" t="s">
        <v>51</v>
      </c>
      <c r="H34" s="26"/>
      <c r="I34" s="76"/>
      <c r="J34" s="76"/>
      <c r="K34" s="7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8" t="s">
        <v>63</v>
      </c>
      <c r="B35" s="29" t="s">
        <v>150</v>
      </c>
      <c r="C35" s="30" t="s">
        <v>64</v>
      </c>
      <c r="D35" s="32">
        <v>37412</v>
      </c>
      <c r="E35" s="31" t="s">
        <v>154</v>
      </c>
      <c r="F35" s="32" t="s">
        <v>76</v>
      </c>
      <c r="G35" s="33" t="s">
        <v>51</v>
      </c>
      <c r="H35" s="26"/>
      <c r="I35" s="76"/>
      <c r="J35" s="76"/>
      <c r="K35" s="7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65</v>
      </c>
      <c r="B36" s="29" t="s">
        <v>156</v>
      </c>
      <c r="C36" s="30" t="s">
        <v>67</v>
      </c>
      <c r="D36" s="32" t="s">
        <v>100</v>
      </c>
      <c r="E36" s="31" t="s">
        <v>79</v>
      </c>
      <c r="F36" s="32" t="s">
        <v>80</v>
      </c>
      <c r="G36" s="33" t="s">
        <v>51</v>
      </c>
      <c r="H36" s="26"/>
      <c r="I36" s="76"/>
      <c r="J36" s="76"/>
      <c r="K36" s="7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28" x14ac:dyDescent="0.3">
      <c r="A37" s="28" t="s">
        <v>72</v>
      </c>
      <c r="B37" s="29" t="s">
        <v>150</v>
      </c>
      <c r="C37" s="30" t="s">
        <v>64</v>
      </c>
      <c r="D37" s="32">
        <v>43364</v>
      </c>
      <c r="E37" s="31" t="s">
        <v>155</v>
      </c>
      <c r="F37" s="32" t="s">
        <v>76</v>
      </c>
      <c r="G37" s="33" t="s">
        <v>51</v>
      </c>
      <c r="H37" s="26"/>
      <c r="I37" s="76"/>
      <c r="J37" s="76"/>
      <c r="K37" s="7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88</v>
      </c>
      <c r="B38" s="29" t="s">
        <v>114</v>
      </c>
      <c r="C38" s="30" t="s">
        <v>84</v>
      </c>
      <c r="D38" s="32">
        <v>44287</v>
      </c>
      <c r="E38" s="31" t="s">
        <v>90</v>
      </c>
      <c r="F38" s="32" t="s">
        <v>91</v>
      </c>
      <c r="G38" s="33" t="s">
        <v>89</v>
      </c>
      <c r="H38" s="26"/>
      <c r="I38" s="76"/>
      <c r="J38" s="76"/>
      <c r="K38" s="7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85</v>
      </c>
      <c r="B39" s="29" t="s">
        <v>108</v>
      </c>
      <c r="C39" s="30" t="s">
        <v>84</v>
      </c>
      <c r="D39" s="32">
        <v>43867</v>
      </c>
      <c r="E39" s="31" t="s">
        <v>92</v>
      </c>
      <c r="F39" s="32" t="s">
        <v>93</v>
      </c>
      <c r="G39" s="33" t="s">
        <v>51</v>
      </c>
      <c r="H39" s="26"/>
      <c r="I39" s="76"/>
      <c r="J39" s="76"/>
      <c r="K39" s="7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86</v>
      </c>
      <c r="B40" s="29" t="s">
        <v>108</v>
      </c>
      <c r="C40" s="30" t="s">
        <v>84</v>
      </c>
      <c r="D40" s="32">
        <v>44228</v>
      </c>
      <c r="E40" s="31" t="s">
        <v>87</v>
      </c>
      <c r="F40" s="32"/>
      <c r="G40" s="33" t="s">
        <v>51</v>
      </c>
      <c r="H40" s="26"/>
      <c r="I40" s="76"/>
      <c r="J40" s="76"/>
      <c r="K40" s="7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94</v>
      </c>
      <c r="B41" s="29" t="s">
        <v>158</v>
      </c>
      <c r="C41" s="30" t="s">
        <v>84</v>
      </c>
      <c r="D41" s="32">
        <v>44249</v>
      </c>
      <c r="E41" s="31" t="s">
        <v>90</v>
      </c>
      <c r="F41" s="32" t="s">
        <v>91</v>
      </c>
      <c r="G41" s="33" t="s">
        <v>51</v>
      </c>
      <c r="H41" s="26"/>
      <c r="I41" s="76"/>
      <c r="J41" s="76"/>
      <c r="K41" s="7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95</v>
      </c>
      <c r="B42" s="29" t="s">
        <v>111</v>
      </c>
      <c r="C42" s="30" t="s">
        <v>84</v>
      </c>
      <c r="D42" s="32">
        <v>44228</v>
      </c>
      <c r="E42" s="31" t="s">
        <v>96</v>
      </c>
      <c r="F42" s="32"/>
      <c r="G42" s="33" t="s">
        <v>89</v>
      </c>
      <c r="H42" s="26"/>
      <c r="I42" s="76"/>
      <c r="J42" s="76"/>
      <c r="K42" s="7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42" x14ac:dyDescent="0.3">
      <c r="A43" s="28" t="s">
        <v>97</v>
      </c>
      <c r="B43" s="29" t="s">
        <v>112</v>
      </c>
      <c r="C43" s="30" t="s">
        <v>84</v>
      </c>
      <c r="D43" s="32">
        <v>43647</v>
      </c>
      <c r="E43" s="31" t="s">
        <v>101</v>
      </c>
      <c r="F43" s="32" t="s">
        <v>102</v>
      </c>
      <c r="G43" s="33" t="s">
        <v>89</v>
      </c>
      <c r="H43" s="26"/>
      <c r="I43" s="76"/>
      <c r="J43" s="76"/>
      <c r="K43" s="7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28" x14ac:dyDescent="0.3">
      <c r="A44" s="28" t="s">
        <v>99</v>
      </c>
      <c r="B44" s="29" t="s">
        <v>110</v>
      </c>
      <c r="C44" s="30" t="s">
        <v>84</v>
      </c>
      <c r="D44" s="32">
        <v>42592</v>
      </c>
      <c r="E44" s="31" t="s">
        <v>90</v>
      </c>
      <c r="F44" s="32" t="s">
        <v>91</v>
      </c>
      <c r="G44" s="33" t="s">
        <v>51</v>
      </c>
      <c r="H44" s="26"/>
      <c r="I44" s="76"/>
      <c r="J44" s="76"/>
      <c r="K44" s="7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5"/>
      <c r="B45" s="36"/>
      <c r="C45" s="37"/>
      <c r="D45" s="38"/>
      <c r="E45" s="39"/>
      <c r="F45" s="40"/>
      <c r="G45" s="33"/>
      <c r="H45" s="26"/>
      <c r="I45" s="76"/>
      <c r="J45" s="76"/>
      <c r="K45" s="7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43" t="s">
        <v>23</v>
      </c>
      <c r="B46" s="42">
        <f>COUNTIF(A28:A44,"&lt;&gt;")</f>
        <v>17</v>
      </c>
      <c r="C46" s="43"/>
      <c r="D46" s="43"/>
      <c r="E46" s="43"/>
      <c r="F46" s="44"/>
      <c r="G46" s="45"/>
      <c r="H46" s="76"/>
      <c r="I46" s="76"/>
      <c r="J46" s="76"/>
      <c r="K46" s="7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" x14ac:dyDescent="0.3">
      <c r="A48" s="88" t="s">
        <v>24</v>
      </c>
      <c r="B48" s="85"/>
      <c r="C48" s="85"/>
      <c r="D48" s="85"/>
      <c r="E48" s="85"/>
      <c r="F48" s="85"/>
    </row>
    <row r="49" spans="1:6" ht="13" x14ac:dyDescent="0.3">
      <c r="A49" s="89" t="s">
        <v>25</v>
      </c>
      <c r="B49" s="80"/>
      <c r="C49" s="80"/>
      <c r="D49" s="80"/>
      <c r="E49" s="80"/>
      <c r="F49" s="81"/>
    </row>
    <row r="50" spans="1:6" ht="13" x14ac:dyDescent="0.3">
      <c r="A50" s="79" t="s">
        <v>26</v>
      </c>
      <c r="B50" s="80"/>
      <c r="C50" s="80"/>
      <c r="D50" s="80"/>
      <c r="E50" s="80"/>
      <c r="F50" s="81"/>
    </row>
    <row r="51" spans="1:6" ht="13" x14ac:dyDescent="0.3">
      <c r="A51" s="79" t="s">
        <v>27</v>
      </c>
      <c r="B51" s="80"/>
      <c r="C51" s="80"/>
      <c r="D51" s="80"/>
      <c r="E51" s="80"/>
      <c r="F51" s="81"/>
    </row>
    <row r="52" spans="1:6" ht="13" x14ac:dyDescent="0.3">
      <c r="A52" s="79" t="s">
        <v>28</v>
      </c>
      <c r="B52" s="80"/>
      <c r="C52" s="80"/>
      <c r="D52" s="80"/>
      <c r="E52" s="80"/>
      <c r="F52" s="81"/>
    </row>
    <row r="53" spans="1:6" ht="13" x14ac:dyDescent="0.3">
      <c r="A53" s="79" t="s">
        <v>29</v>
      </c>
      <c r="B53" s="80"/>
      <c r="C53" s="80"/>
      <c r="D53" s="80"/>
      <c r="E53" s="80"/>
      <c r="F53" s="81"/>
    </row>
    <row r="54" spans="1:6" ht="13" x14ac:dyDescent="0.3">
      <c r="A54" s="79" t="s">
        <v>30</v>
      </c>
      <c r="B54" s="80"/>
      <c r="C54" s="80"/>
      <c r="D54" s="80"/>
      <c r="E54" s="80"/>
      <c r="F54" s="81"/>
    </row>
    <row r="55" spans="1:6" ht="13" x14ac:dyDescent="0.3">
      <c r="A55" s="79" t="s">
        <v>31</v>
      </c>
      <c r="B55" s="80"/>
      <c r="C55" s="80"/>
      <c r="D55" s="80"/>
      <c r="E55" s="80"/>
      <c r="F55" s="81"/>
    </row>
    <row r="56" spans="1:6" ht="13" x14ac:dyDescent="0.3">
      <c r="A56" s="79" t="s">
        <v>32</v>
      </c>
      <c r="B56" s="80"/>
      <c r="C56" s="80"/>
      <c r="D56" s="80"/>
      <c r="E56" s="80"/>
      <c r="F56" s="81"/>
    </row>
    <row r="57" spans="1:6" ht="13" x14ac:dyDescent="0.3">
      <c r="A57" s="79" t="s">
        <v>33</v>
      </c>
      <c r="B57" s="80"/>
      <c r="C57" s="80"/>
      <c r="D57" s="80"/>
      <c r="E57" s="80"/>
      <c r="F57" s="81"/>
    </row>
    <row r="58" spans="1:6" ht="13" x14ac:dyDescent="0.3">
      <c r="A58" s="79" t="s">
        <v>34</v>
      </c>
      <c r="B58" s="80"/>
      <c r="C58" s="80"/>
      <c r="D58" s="80"/>
      <c r="E58" s="80"/>
      <c r="F58" s="81"/>
    </row>
    <row r="59" spans="1:6" ht="13" x14ac:dyDescent="0.3">
      <c r="A59" s="79" t="s">
        <v>35</v>
      </c>
      <c r="B59" s="80"/>
      <c r="C59" s="80"/>
      <c r="D59" s="80"/>
      <c r="E59" s="80"/>
      <c r="F59" s="81"/>
    </row>
    <row r="60" spans="1:6" ht="13" x14ac:dyDescent="0.3">
      <c r="A60" s="79" t="s">
        <v>36</v>
      </c>
      <c r="B60" s="80"/>
      <c r="C60" s="80"/>
      <c r="D60" s="80"/>
      <c r="E60" s="80"/>
      <c r="F60" s="81"/>
    </row>
    <row r="61" spans="1:6" ht="13" x14ac:dyDescent="0.3">
      <c r="A61" s="79" t="s">
        <v>37</v>
      </c>
      <c r="B61" s="80"/>
      <c r="C61" s="80"/>
      <c r="D61" s="80"/>
      <c r="E61" s="80"/>
      <c r="F61" s="81"/>
    </row>
    <row r="62" spans="1:6" ht="13" x14ac:dyDescent="0.3">
      <c r="A62" s="79" t="s">
        <v>38</v>
      </c>
      <c r="B62" s="80"/>
      <c r="C62" s="80"/>
      <c r="D62" s="80"/>
      <c r="E62" s="80"/>
      <c r="F62" s="81"/>
    </row>
    <row r="63" spans="1:6" ht="13" x14ac:dyDescent="0.3">
      <c r="A63" s="79" t="s">
        <v>39</v>
      </c>
      <c r="B63" s="80"/>
      <c r="C63" s="80"/>
      <c r="D63" s="80"/>
      <c r="E63" s="80"/>
      <c r="F63" s="81"/>
    </row>
    <row r="64" spans="1:6" ht="13" x14ac:dyDescent="0.3">
      <c r="A64" s="79" t="s">
        <v>40</v>
      </c>
      <c r="B64" s="80"/>
      <c r="C64" s="80"/>
      <c r="D64" s="80"/>
      <c r="E64" s="80"/>
      <c r="F64" s="81"/>
    </row>
    <row r="65" spans="1:6" ht="13" x14ac:dyDescent="0.3">
      <c r="A65" s="79" t="s">
        <v>41</v>
      </c>
      <c r="B65" s="80"/>
      <c r="C65" s="80"/>
      <c r="D65" s="80"/>
      <c r="E65" s="80"/>
      <c r="F65" s="81"/>
    </row>
    <row r="66" spans="1:6" ht="13" x14ac:dyDescent="0.3">
      <c r="A66" s="79" t="s">
        <v>42</v>
      </c>
      <c r="B66" s="80"/>
      <c r="C66" s="80"/>
      <c r="D66" s="80"/>
      <c r="E66" s="80"/>
      <c r="F66" s="81"/>
    </row>
    <row r="67" spans="1:6" ht="13" x14ac:dyDescent="0.3">
      <c r="A67" s="79" t="s">
        <v>43</v>
      </c>
      <c r="B67" s="80"/>
      <c r="C67" s="80"/>
      <c r="D67" s="80"/>
      <c r="E67" s="80"/>
      <c r="F67" s="81"/>
    </row>
    <row r="68" spans="1:6" ht="13" x14ac:dyDescent="0.3">
      <c r="A68" s="79" t="s">
        <v>44</v>
      </c>
      <c r="B68" s="80"/>
      <c r="C68" s="80"/>
      <c r="D68" s="80"/>
      <c r="E68" s="80"/>
      <c r="F68" s="81"/>
    </row>
    <row r="69" spans="1:6" ht="13" x14ac:dyDescent="0.3">
      <c r="A69" s="79" t="s">
        <v>45</v>
      </c>
      <c r="B69" s="80"/>
      <c r="C69" s="80"/>
      <c r="D69" s="80"/>
      <c r="E69" s="80"/>
      <c r="F69" s="81"/>
    </row>
    <row r="70" spans="1:6" ht="13" x14ac:dyDescent="0.3">
      <c r="A70" s="79" t="s">
        <v>46</v>
      </c>
      <c r="B70" s="80"/>
      <c r="C70" s="80"/>
      <c r="D70" s="80"/>
      <c r="E70" s="80"/>
      <c r="F70" s="81"/>
    </row>
    <row r="71" spans="1:6" ht="13" x14ac:dyDescent="0.3">
      <c r="A71" s="79" t="s">
        <v>47</v>
      </c>
      <c r="B71" s="80"/>
      <c r="C71" s="80"/>
      <c r="D71" s="80"/>
      <c r="E71" s="80"/>
      <c r="F71" s="81"/>
    </row>
    <row r="72" spans="1:6" ht="13" x14ac:dyDescent="0.3">
      <c r="A72" s="79" t="s">
        <v>48</v>
      </c>
      <c r="B72" s="80"/>
      <c r="C72" s="80"/>
      <c r="D72" s="80"/>
      <c r="E72" s="80"/>
      <c r="F72" s="81"/>
    </row>
    <row r="73" spans="1:6" ht="15" customHeight="1" x14ac:dyDescent="0.3">
      <c r="A73" s="79" t="s">
        <v>124</v>
      </c>
      <c r="B73" s="80"/>
      <c r="C73" s="80"/>
      <c r="D73" s="80"/>
      <c r="E73" s="80"/>
      <c r="F73" s="81"/>
    </row>
    <row r="74" spans="1:6" ht="15" customHeight="1" x14ac:dyDescent="0.3">
      <c r="A74" s="79" t="s">
        <v>123</v>
      </c>
      <c r="B74" s="80"/>
      <c r="C74" s="80"/>
      <c r="D74" s="80"/>
      <c r="E74" s="80"/>
      <c r="F74" s="81"/>
    </row>
  </sheetData>
  <mergeCells count="46">
    <mergeCell ref="A71:F71"/>
    <mergeCell ref="A72:F72"/>
    <mergeCell ref="A73:F73"/>
    <mergeCell ref="A74:F74"/>
    <mergeCell ref="A65:F65"/>
    <mergeCell ref="A66:F66"/>
    <mergeCell ref="A67:F67"/>
    <mergeCell ref="A68:F68"/>
    <mergeCell ref="A69:F69"/>
    <mergeCell ref="A70:F70"/>
    <mergeCell ref="A64:F64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A62:F62"/>
    <mergeCell ref="A63:F63"/>
    <mergeCell ref="A52:F52"/>
    <mergeCell ref="L11:N11"/>
    <mergeCell ref="C12:G12"/>
    <mergeCell ref="C14:G14"/>
    <mergeCell ref="C15:G15"/>
    <mergeCell ref="A18:G18"/>
    <mergeCell ref="A22:E22"/>
    <mergeCell ref="H11:J11"/>
    <mergeCell ref="A26:F26"/>
    <mergeCell ref="A48:F48"/>
    <mergeCell ref="A49:F49"/>
    <mergeCell ref="A50:F50"/>
    <mergeCell ref="A51:F51"/>
    <mergeCell ref="C7:G7"/>
    <mergeCell ref="C8:G8"/>
    <mergeCell ref="C9:G9"/>
    <mergeCell ref="C10:G10"/>
    <mergeCell ref="C11:G11"/>
    <mergeCell ref="C6:G6"/>
    <mergeCell ref="A1:G1"/>
    <mergeCell ref="A2:G2"/>
    <mergeCell ref="A3:G3"/>
    <mergeCell ref="B4:G4"/>
    <mergeCell ref="C5:G5"/>
  </mergeCells>
  <dataValidations count="1">
    <dataValidation type="list" allowBlank="1" sqref="A6:A15" xr:uid="{FD33742F-B76F-45EF-BE7C-9E17D1CDBCF5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74"/>
  <sheetViews>
    <sheetView topLeftCell="A32" workbookViewId="0">
      <selection activeCell="C37" sqref="C37"/>
    </sheetView>
  </sheetViews>
  <sheetFormatPr defaultColWidth="14.453125" defaultRowHeight="15" customHeight="1" x14ac:dyDescent="0.25"/>
  <cols>
    <col min="1" max="1" width="56.542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139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132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65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31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10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148</v>
      </c>
      <c r="B11" s="58">
        <v>1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130</v>
      </c>
      <c r="B13" s="9">
        <v>6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8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277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65</v>
      </c>
      <c r="B20" s="31">
        <v>16</v>
      </c>
      <c r="C20" s="31">
        <v>31</v>
      </c>
      <c r="D20" s="9">
        <v>10</v>
      </c>
      <c r="E20" s="31">
        <v>2</v>
      </c>
      <c r="F20" s="31">
        <v>1</v>
      </c>
      <c r="G20" s="15">
        <f>SUM(A20:F20)</f>
        <v>125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6</v>
      </c>
      <c r="C24" s="31">
        <v>0</v>
      </c>
      <c r="D24" s="9">
        <v>0</v>
      </c>
      <c r="E24" s="23">
        <f>SUM(A24:D24)</f>
        <v>6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6" customFormat="1" ht="28" x14ac:dyDescent="0.3">
      <c r="A29" s="34" t="s">
        <v>54</v>
      </c>
      <c r="B29" s="29" t="s">
        <v>150</v>
      </c>
      <c r="C29" s="30" t="s">
        <v>55</v>
      </c>
      <c r="D29" s="32">
        <v>43420</v>
      </c>
      <c r="E29" s="31" t="s">
        <v>71</v>
      </c>
      <c r="F29" s="32" t="s">
        <v>81</v>
      </c>
      <c r="G29" s="33" t="s">
        <v>51</v>
      </c>
      <c r="H29" s="26"/>
      <c r="I29" s="47"/>
      <c r="J29" s="47"/>
      <c r="K29" s="4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6" customFormat="1" ht="42" x14ac:dyDescent="0.3">
      <c r="A30" s="34" t="s">
        <v>60</v>
      </c>
      <c r="B30" s="29" t="s">
        <v>160</v>
      </c>
      <c r="C30" s="30" t="s">
        <v>152</v>
      </c>
      <c r="D30" s="32">
        <v>39615</v>
      </c>
      <c r="E30" s="31" t="s">
        <v>74</v>
      </c>
      <c r="F30" s="32" t="s">
        <v>75</v>
      </c>
      <c r="G30" s="33" t="s">
        <v>51</v>
      </c>
      <c r="H30" s="26"/>
      <c r="I30" s="47"/>
      <c r="J30" s="47"/>
      <c r="K30" s="4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6" customFormat="1" ht="28" x14ac:dyDescent="0.3">
      <c r="A31" s="28" t="s">
        <v>56</v>
      </c>
      <c r="B31" s="29" t="s">
        <v>156</v>
      </c>
      <c r="C31" s="30" t="s">
        <v>68</v>
      </c>
      <c r="D31" s="32" t="s">
        <v>100</v>
      </c>
      <c r="E31" s="31" t="s">
        <v>79</v>
      </c>
      <c r="F31" s="32" t="s">
        <v>80</v>
      </c>
      <c r="G31" s="33" t="s">
        <v>51</v>
      </c>
      <c r="H31" s="26"/>
      <c r="I31" s="47"/>
      <c r="J31" s="47"/>
      <c r="K31" s="4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6" customFormat="1" ht="42" x14ac:dyDescent="0.3">
      <c r="A32" s="28" t="s">
        <v>57</v>
      </c>
      <c r="B32" s="29" t="s">
        <v>156</v>
      </c>
      <c r="C32" s="30" t="s">
        <v>68</v>
      </c>
      <c r="D32" s="32" t="s">
        <v>100</v>
      </c>
      <c r="E32" s="31" t="s">
        <v>77</v>
      </c>
      <c r="F32" s="32" t="s">
        <v>78</v>
      </c>
      <c r="G32" s="33" t="s">
        <v>51</v>
      </c>
      <c r="H32" s="26"/>
      <c r="I32" s="47"/>
      <c r="J32" s="47"/>
      <c r="K32" s="4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ht="42" x14ac:dyDescent="0.3">
      <c r="A33" s="28" t="s">
        <v>58</v>
      </c>
      <c r="B33" s="29" t="s">
        <v>150</v>
      </c>
      <c r="C33" s="30" t="s">
        <v>59</v>
      </c>
      <c r="D33" s="32">
        <v>42887</v>
      </c>
      <c r="E33" s="31" t="s">
        <v>69</v>
      </c>
      <c r="F33" s="32" t="s">
        <v>70</v>
      </c>
      <c r="G33" s="33" t="s">
        <v>51</v>
      </c>
      <c r="H33" s="26"/>
      <c r="I33" s="6"/>
      <c r="J33" s="6"/>
      <c r="K33" s="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ht="28" x14ac:dyDescent="0.3">
      <c r="A34" s="28" t="s">
        <v>61</v>
      </c>
      <c r="B34" s="29" t="s">
        <v>151</v>
      </c>
      <c r="C34" s="30" t="s">
        <v>153</v>
      </c>
      <c r="D34" s="32">
        <v>33378</v>
      </c>
      <c r="E34" s="31" t="s">
        <v>62</v>
      </c>
      <c r="F34" s="32" t="s">
        <v>70</v>
      </c>
      <c r="G34" s="33" t="s">
        <v>51</v>
      </c>
      <c r="H34" s="26"/>
      <c r="I34" s="6"/>
      <c r="J34" s="6"/>
      <c r="K34" s="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8" t="s">
        <v>63</v>
      </c>
      <c r="B35" s="29" t="s">
        <v>151</v>
      </c>
      <c r="C35" s="30" t="s">
        <v>64</v>
      </c>
      <c r="D35" s="32">
        <v>37412</v>
      </c>
      <c r="E35" s="31" t="s">
        <v>154</v>
      </c>
      <c r="F35" s="32" t="s">
        <v>76</v>
      </c>
      <c r="G35" s="33" t="s">
        <v>51</v>
      </c>
      <c r="H35" s="26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46" customFormat="1" ht="28" x14ac:dyDescent="0.3">
      <c r="A36" s="28" t="s">
        <v>65</v>
      </c>
      <c r="B36" s="29" t="s">
        <v>156</v>
      </c>
      <c r="C36" s="30" t="s">
        <v>67</v>
      </c>
      <c r="D36" s="32" t="s">
        <v>100</v>
      </c>
      <c r="E36" s="31" t="s">
        <v>79</v>
      </c>
      <c r="F36" s="32" t="s">
        <v>80</v>
      </c>
      <c r="G36" s="33" t="s">
        <v>51</v>
      </c>
      <c r="H36" s="26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46" customFormat="1" ht="28" x14ac:dyDescent="0.3">
      <c r="A37" s="28" t="s">
        <v>72</v>
      </c>
      <c r="B37" s="29" t="s">
        <v>151</v>
      </c>
      <c r="C37" s="30" t="s">
        <v>64</v>
      </c>
      <c r="D37" s="32">
        <v>43364</v>
      </c>
      <c r="E37" s="31" t="s">
        <v>155</v>
      </c>
      <c r="F37" s="32" t="s">
        <v>76</v>
      </c>
      <c r="G37" s="33" t="s">
        <v>51</v>
      </c>
      <c r="H37" s="26"/>
      <c r="I37" s="47"/>
      <c r="J37" s="47"/>
      <c r="K37" s="4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s="46" customFormat="1" ht="42" x14ac:dyDescent="0.3">
      <c r="A41" s="28" t="s">
        <v>95</v>
      </c>
      <c r="B41" s="29" t="s">
        <v>103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47"/>
      <c r="J41" s="47"/>
      <c r="K41" s="47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109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s="46" customFormat="1" ht="14" x14ac:dyDescent="0.3">
      <c r="B44" s="29"/>
      <c r="C44" s="30"/>
      <c r="D44" s="32"/>
      <c r="E44" s="31"/>
      <c r="F44" s="28"/>
      <c r="G44" s="33"/>
      <c r="H44" s="26"/>
      <c r="I44" s="47"/>
      <c r="J44" s="47"/>
      <c r="K44" s="47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35"/>
      <c r="B45" s="36"/>
      <c r="C45" s="37"/>
      <c r="D45" s="38"/>
      <c r="E45" s="39"/>
      <c r="F45" s="40"/>
      <c r="G45" s="33"/>
      <c r="H45" s="2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6" spans="1:22" ht="14" x14ac:dyDescent="0.3">
      <c r="A46" s="43" t="s">
        <v>23</v>
      </c>
      <c r="B46" s="42">
        <f>COUNTIF(A28:A45,"&lt;&gt;")</f>
        <v>16</v>
      </c>
      <c r="C46" s="43"/>
      <c r="D46" s="43"/>
      <c r="E46" s="43"/>
      <c r="F46" s="44"/>
      <c r="G46" s="45"/>
      <c r="H46" s="6"/>
      <c r="I46" s="6"/>
      <c r="J46" s="6"/>
      <c r="K46" s="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8" spans="1:22" ht="13.5" customHeight="1" x14ac:dyDescent="0.3">
      <c r="A48" s="94" t="s">
        <v>24</v>
      </c>
      <c r="B48" s="94"/>
      <c r="C48" s="94"/>
      <c r="D48" s="94"/>
      <c r="E48" s="94"/>
      <c r="F48" s="94"/>
      <c r="G48" s="46"/>
    </row>
    <row r="49" spans="1:7" ht="12.75" customHeight="1" x14ac:dyDescent="0.3">
      <c r="A49" s="89" t="s">
        <v>25</v>
      </c>
      <c r="B49" s="95"/>
      <c r="C49" s="95"/>
      <c r="D49" s="95"/>
      <c r="E49" s="95"/>
      <c r="F49" s="96"/>
      <c r="G49" s="46"/>
    </row>
    <row r="50" spans="1:7" ht="12.75" customHeight="1" x14ac:dyDescent="0.3">
      <c r="A50" s="79" t="s">
        <v>26</v>
      </c>
      <c r="B50" s="92"/>
      <c r="C50" s="92"/>
      <c r="D50" s="92"/>
      <c r="E50" s="92"/>
      <c r="F50" s="93"/>
      <c r="G50" s="46"/>
    </row>
    <row r="51" spans="1:7" ht="12.75" customHeight="1" x14ac:dyDescent="0.3">
      <c r="A51" s="79" t="s">
        <v>27</v>
      </c>
      <c r="B51" s="92"/>
      <c r="C51" s="92"/>
      <c r="D51" s="92"/>
      <c r="E51" s="92"/>
      <c r="F51" s="93"/>
      <c r="G51" s="46"/>
    </row>
    <row r="52" spans="1:7" ht="12.75" customHeight="1" x14ac:dyDescent="0.3">
      <c r="A52" s="79" t="s">
        <v>28</v>
      </c>
      <c r="B52" s="92"/>
      <c r="C52" s="92"/>
      <c r="D52" s="92"/>
      <c r="E52" s="92"/>
      <c r="F52" s="93"/>
      <c r="G52" s="46"/>
    </row>
    <row r="53" spans="1:7" ht="12.75" customHeight="1" x14ac:dyDescent="0.3">
      <c r="A53" s="79" t="s">
        <v>29</v>
      </c>
      <c r="B53" s="92"/>
      <c r="C53" s="92"/>
      <c r="D53" s="92"/>
      <c r="E53" s="92"/>
      <c r="F53" s="93"/>
      <c r="G53" s="46"/>
    </row>
    <row r="54" spans="1:7" ht="12.75" customHeight="1" x14ac:dyDescent="0.3">
      <c r="A54" s="79" t="s">
        <v>30</v>
      </c>
      <c r="B54" s="92"/>
      <c r="C54" s="92"/>
      <c r="D54" s="92"/>
      <c r="E54" s="92"/>
      <c r="F54" s="93"/>
      <c r="G54" s="46"/>
    </row>
    <row r="55" spans="1:7" ht="12.75" customHeight="1" x14ac:dyDescent="0.3">
      <c r="A55" s="79" t="s">
        <v>31</v>
      </c>
      <c r="B55" s="92"/>
      <c r="C55" s="92"/>
      <c r="D55" s="92"/>
      <c r="E55" s="92"/>
      <c r="F55" s="93"/>
      <c r="G55" s="46"/>
    </row>
    <row r="56" spans="1:7" ht="12.75" customHeight="1" x14ac:dyDescent="0.3">
      <c r="A56" s="79" t="s">
        <v>32</v>
      </c>
      <c r="B56" s="92"/>
      <c r="C56" s="92"/>
      <c r="D56" s="92"/>
      <c r="E56" s="92"/>
      <c r="F56" s="93"/>
      <c r="G56" s="46"/>
    </row>
    <row r="57" spans="1:7" ht="12.75" customHeight="1" x14ac:dyDescent="0.3">
      <c r="A57" s="79" t="s">
        <v>33</v>
      </c>
      <c r="B57" s="92"/>
      <c r="C57" s="92"/>
      <c r="D57" s="92"/>
      <c r="E57" s="92"/>
      <c r="F57" s="93"/>
    </row>
    <row r="58" spans="1:7" ht="12.75" customHeight="1" x14ac:dyDescent="0.3">
      <c r="A58" s="79" t="s">
        <v>34</v>
      </c>
      <c r="B58" s="92"/>
      <c r="C58" s="92"/>
      <c r="D58" s="92"/>
      <c r="E58" s="92"/>
      <c r="F58" s="93"/>
    </row>
    <row r="59" spans="1:7" ht="12.75" customHeight="1" x14ac:dyDescent="0.3">
      <c r="A59" s="79" t="s">
        <v>35</v>
      </c>
      <c r="B59" s="92"/>
      <c r="C59" s="92"/>
      <c r="D59" s="92"/>
      <c r="E59" s="92"/>
      <c r="F59" s="93"/>
    </row>
    <row r="60" spans="1:7" ht="12.75" customHeight="1" x14ac:dyDescent="0.3">
      <c r="A60" s="79" t="s">
        <v>36</v>
      </c>
      <c r="B60" s="92"/>
      <c r="C60" s="92"/>
      <c r="D60" s="92"/>
      <c r="E60" s="92"/>
      <c r="F60" s="93"/>
    </row>
    <row r="61" spans="1:7" ht="12.75" customHeight="1" x14ac:dyDescent="0.3">
      <c r="A61" s="79" t="s">
        <v>37</v>
      </c>
      <c r="B61" s="92"/>
      <c r="C61" s="92"/>
      <c r="D61" s="92"/>
      <c r="E61" s="92"/>
      <c r="F61" s="93"/>
    </row>
    <row r="62" spans="1:7" ht="12.75" customHeight="1" x14ac:dyDescent="0.3">
      <c r="A62" s="79" t="s">
        <v>38</v>
      </c>
      <c r="B62" s="92"/>
      <c r="C62" s="92"/>
      <c r="D62" s="92"/>
      <c r="E62" s="92"/>
      <c r="F62" s="93"/>
    </row>
    <row r="63" spans="1:7" ht="13" x14ac:dyDescent="0.3">
      <c r="A63" s="79" t="s">
        <v>39</v>
      </c>
      <c r="B63" s="80"/>
      <c r="C63" s="80"/>
      <c r="D63" s="80"/>
      <c r="E63" s="80"/>
      <c r="F63" s="81"/>
    </row>
    <row r="64" spans="1:7" ht="13" x14ac:dyDescent="0.3">
      <c r="A64" s="79" t="s">
        <v>40</v>
      </c>
      <c r="B64" s="80"/>
      <c r="C64" s="80"/>
      <c r="D64" s="80"/>
      <c r="E64" s="80"/>
      <c r="F64" s="81"/>
    </row>
    <row r="65" spans="1:6" ht="13" x14ac:dyDescent="0.3">
      <c r="A65" s="79" t="s">
        <v>41</v>
      </c>
      <c r="B65" s="80"/>
      <c r="C65" s="80"/>
      <c r="D65" s="80"/>
      <c r="E65" s="80"/>
      <c r="F65" s="81"/>
    </row>
    <row r="66" spans="1:6" ht="13" x14ac:dyDescent="0.3">
      <c r="A66" s="79" t="s">
        <v>42</v>
      </c>
      <c r="B66" s="80"/>
      <c r="C66" s="80"/>
      <c r="D66" s="80"/>
      <c r="E66" s="80"/>
      <c r="F66" s="81"/>
    </row>
    <row r="67" spans="1:6" ht="13" x14ac:dyDescent="0.3">
      <c r="A67" s="79" t="s">
        <v>43</v>
      </c>
      <c r="B67" s="80"/>
      <c r="C67" s="80"/>
      <c r="D67" s="80"/>
      <c r="E67" s="80"/>
      <c r="F67" s="81"/>
    </row>
    <row r="68" spans="1:6" ht="13" x14ac:dyDescent="0.3">
      <c r="A68" s="79" t="s">
        <v>44</v>
      </c>
      <c r="B68" s="80"/>
      <c r="C68" s="80"/>
      <c r="D68" s="80"/>
      <c r="E68" s="80"/>
      <c r="F68" s="81"/>
    </row>
    <row r="69" spans="1:6" ht="13" x14ac:dyDescent="0.3">
      <c r="A69" s="79" t="s">
        <v>45</v>
      </c>
      <c r="B69" s="80"/>
      <c r="C69" s="80"/>
      <c r="D69" s="80"/>
      <c r="E69" s="80"/>
      <c r="F69" s="81"/>
    </row>
    <row r="70" spans="1:6" ht="13" x14ac:dyDescent="0.3">
      <c r="A70" s="79" t="s">
        <v>46</v>
      </c>
      <c r="B70" s="80"/>
      <c r="C70" s="80"/>
      <c r="D70" s="80"/>
      <c r="E70" s="80"/>
      <c r="F70" s="81"/>
    </row>
    <row r="71" spans="1:6" ht="13" x14ac:dyDescent="0.3">
      <c r="A71" s="79" t="s">
        <v>47</v>
      </c>
      <c r="B71" s="80"/>
      <c r="C71" s="80"/>
      <c r="D71" s="80"/>
      <c r="E71" s="80"/>
      <c r="F71" s="81"/>
    </row>
    <row r="72" spans="1:6" ht="13" x14ac:dyDescent="0.3">
      <c r="A72" s="79" t="s">
        <v>48</v>
      </c>
      <c r="B72" s="80"/>
      <c r="C72" s="80"/>
      <c r="D72" s="80"/>
      <c r="E72" s="80"/>
      <c r="F72" s="81"/>
    </row>
    <row r="73" spans="1:6" ht="15" customHeight="1" x14ac:dyDescent="0.3">
      <c r="A73" s="79" t="s">
        <v>124</v>
      </c>
      <c r="B73" s="80"/>
      <c r="C73" s="80"/>
      <c r="D73" s="80"/>
      <c r="E73" s="80"/>
      <c r="F73" s="81"/>
    </row>
    <row r="74" spans="1:6" ht="15" customHeight="1" x14ac:dyDescent="0.3">
      <c r="A74" s="79" t="s">
        <v>123</v>
      </c>
      <c r="B74" s="80"/>
      <c r="C74" s="80"/>
      <c r="D74" s="80"/>
      <c r="E74" s="80"/>
      <c r="F74" s="81"/>
    </row>
  </sheetData>
  <mergeCells count="47">
    <mergeCell ref="A62:F62"/>
    <mergeCell ref="A70:F70"/>
    <mergeCell ref="A71:F71"/>
    <mergeCell ref="A72:F72"/>
    <mergeCell ref="A64:F64"/>
    <mergeCell ref="A65:F65"/>
    <mergeCell ref="A66:F66"/>
    <mergeCell ref="A67:F67"/>
    <mergeCell ref="A68:F68"/>
    <mergeCell ref="A69:F69"/>
    <mergeCell ref="C7:G7"/>
    <mergeCell ref="C8:G8"/>
    <mergeCell ref="C9:G9"/>
    <mergeCell ref="C10:G10"/>
    <mergeCell ref="A51:F51"/>
    <mergeCell ref="C12:G12"/>
    <mergeCell ref="C13:G13"/>
    <mergeCell ref="C14:G14"/>
    <mergeCell ref="C15:G15"/>
    <mergeCell ref="A18:G18"/>
    <mergeCell ref="A22:E22"/>
    <mergeCell ref="A26:F26"/>
    <mergeCell ref="A48:F48"/>
    <mergeCell ref="A49:F49"/>
    <mergeCell ref="A50:F50"/>
    <mergeCell ref="C6:G6"/>
    <mergeCell ref="A1:G1"/>
    <mergeCell ref="A2:G2"/>
    <mergeCell ref="A3:G3"/>
    <mergeCell ref="B4:G4"/>
    <mergeCell ref="C5:G5"/>
    <mergeCell ref="A73:F73"/>
    <mergeCell ref="A74:F74"/>
    <mergeCell ref="C11:G11"/>
    <mergeCell ref="H11:J11"/>
    <mergeCell ref="L11:N11"/>
    <mergeCell ref="A63:F63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</mergeCells>
  <dataValidations count="1">
    <dataValidation type="list" allowBlank="1" sqref="A6:A15" xr:uid="{00000000-0002-0000-01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6.17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140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133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66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31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10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4" customFormat="1" ht="15" customHeight="1" x14ac:dyDescent="0.3">
      <c r="A11" s="57" t="s">
        <v>148</v>
      </c>
      <c r="B11" s="58">
        <v>0</v>
      </c>
      <c r="C11" s="86"/>
      <c r="D11" s="85"/>
      <c r="E11" s="85"/>
      <c r="F11" s="85"/>
      <c r="G11" s="85"/>
      <c r="H11" s="90"/>
      <c r="I11" s="85"/>
      <c r="J11" s="85"/>
      <c r="K11" s="55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6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8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277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66</v>
      </c>
      <c r="B20" s="31">
        <v>16</v>
      </c>
      <c r="C20" s="31">
        <v>31</v>
      </c>
      <c r="D20" s="9">
        <v>10</v>
      </c>
      <c r="E20" s="31">
        <v>2</v>
      </c>
      <c r="F20" s="31">
        <v>0</v>
      </c>
      <c r="G20" s="15">
        <f>SUM(A20:F20)</f>
        <v>125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6</v>
      </c>
      <c r="C24" s="31">
        <v>0</v>
      </c>
      <c r="D24" s="9">
        <v>0</v>
      </c>
      <c r="E24" s="23">
        <f>SUM(A24:D24)</f>
        <v>6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6" customFormat="1" ht="28" x14ac:dyDescent="0.3">
      <c r="A29" s="34" t="s">
        <v>54</v>
      </c>
      <c r="B29" s="29" t="s">
        <v>159</v>
      </c>
      <c r="C29" s="30" t="s">
        <v>55</v>
      </c>
      <c r="D29" s="32">
        <v>43420</v>
      </c>
      <c r="E29" s="31" t="s">
        <v>71</v>
      </c>
      <c r="F29" s="32" t="s">
        <v>81</v>
      </c>
      <c r="G29" s="33" t="s">
        <v>51</v>
      </c>
      <c r="H29" s="26"/>
      <c r="I29" s="47"/>
      <c r="J29" s="47"/>
      <c r="K29" s="4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6" customFormat="1" ht="42" x14ac:dyDescent="0.3">
      <c r="A30" s="34" t="s">
        <v>60</v>
      </c>
      <c r="B30" s="29" t="s">
        <v>160</v>
      </c>
      <c r="C30" s="30" t="s">
        <v>152</v>
      </c>
      <c r="D30" s="32">
        <v>39615</v>
      </c>
      <c r="E30" s="31" t="s">
        <v>74</v>
      </c>
      <c r="F30" s="32" t="s">
        <v>75</v>
      </c>
      <c r="G30" s="33" t="s">
        <v>51</v>
      </c>
      <c r="H30" s="26"/>
      <c r="I30" s="47"/>
      <c r="J30" s="47"/>
      <c r="K30" s="4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6" customFormat="1" ht="28" x14ac:dyDescent="0.3">
      <c r="A31" s="28" t="s">
        <v>56</v>
      </c>
      <c r="B31" s="29" t="s">
        <v>156</v>
      </c>
      <c r="C31" s="30" t="s">
        <v>68</v>
      </c>
      <c r="D31" s="32" t="s">
        <v>100</v>
      </c>
      <c r="E31" s="31" t="s">
        <v>79</v>
      </c>
      <c r="F31" s="32" t="s">
        <v>80</v>
      </c>
      <c r="G31" s="33" t="s">
        <v>51</v>
      </c>
      <c r="H31" s="26"/>
      <c r="I31" s="47"/>
      <c r="J31" s="47"/>
      <c r="K31" s="4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6" customFormat="1" ht="42" x14ac:dyDescent="0.3">
      <c r="A32" s="28" t="s">
        <v>57</v>
      </c>
      <c r="B32" s="29" t="s">
        <v>156</v>
      </c>
      <c r="C32" s="30" t="s">
        <v>68</v>
      </c>
      <c r="D32" s="32" t="s">
        <v>100</v>
      </c>
      <c r="E32" s="31" t="s">
        <v>77</v>
      </c>
      <c r="F32" s="32" t="s">
        <v>78</v>
      </c>
      <c r="G32" s="33" t="s">
        <v>51</v>
      </c>
      <c r="H32" s="26"/>
      <c r="I32" s="47"/>
      <c r="J32" s="47"/>
      <c r="K32" s="4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6" customFormat="1" ht="42" x14ac:dyDescent="0.3">
      <c r="A33" s="28" t="s">
        <v>58</v>
      </c>
      <c r="B33" s="29" t="s">
        <v>150</v>
      </c>
      <c r="C33" s="30" t="s">
        <v>59</v>
      </c>
      <c r="D33" s="32">
        <v>42887</v>
      </c>
      <c r="E33" s="31" t="s">
        <v>69</v>
      </c>
      <c r="F33" s="32" t="s">
        <v>70</v>
      </c>
      <c r="G33" s="33" t="s">
        <v>51</v>
      </c>
      <c r="H33" s="26"/>
      <c r="I33" s="47"/>
      <c r="J33" s="47"/>
      <c r="K33" s="4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6" customFormat="1" ht="28" x14ac:dyDescent="0.3">
      <c r="A34" s="28" t="s">
        <v>61</v>
      </c>
      <c r="B34" s="29" t="s">
        <v>151</v>
      </c>
      <c r="C34" s="30" t="s">
        <v>153</v>
      </c>
      <c r="D34" s="32">
        <v>33378</v>
      </c>
      <c r="E34" s="31" t="s">
        <v>62</v>
      </c>
      <c r="F34" s="32" t="s">
        <v>70</v>
      </c>
      <c r="G34" s="33" t="s">
        <v>51</v>
      </c>
      <c r="H34" s="26"/>
      <c r="I34" s="47"/>
      <c r="J34" s="47"/>
      <c r="K34" s="4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6" customFormat="1" ht="28" x14ac:dyDescent="0.3">
      <c r="A35" s="28" t="s">
        <v>63</v>
      </c>
      <c r="B35" s="29" t="s">
        <v>151</v>
      </c>
      <c r="C35" s="30" t="s">
        <v>64</v>
      </c>
      <c r="D35" s="32">
        <v>37412</v>
      </c>
      <c r="E35" s="31" t="s">
        <v>154</v>
      </c>
      <c r="F35" s="32" t="s">
        <v>76</v>
      </c>
      <c r="G35" s="33" t="s">
        <v>51</v>
      </c>
      <c r="H35" s="26"/>
      <c r="I35" s="47"/>
      <c r="J35" s="47"/>
      <c r="K35" s="4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65</v>
      </c>
      <c r="B36" s="29" t="s">
        <v>156</v>
      </c>
      <c r="C36" s="30" t="s">
        <v>67</v>
      </c>
      <c r="D36" s="32" t="s">
        <v>100</v>
      </c>
      <c r="E36" s="31" t="s">
        <v>79</v>
      </c>
      <c r="F36" s="32" t="s">
        <v>80</v>
      </c>
      <c r="G36" s="33" t="s">
        <v>51</v>
      </c>
      <c r="H36" s="26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46" customFormat="1" ht="28" x14ac:dyDescent="0.3">
      <c r="A37" s="28" t="s">
        <v>72</v>
      </c>
      <c r="B37" s="29" t="s">
        <v>150</v>
      </c>
      <c r="C37" s="30" t="s">
        <v>64</v>
      </c>
      <c r="D37" s="32">
        <v>43364</v>
      </c>
      <c r="E37" s="31" t="s">
        <v>155</v>
      </c>
      <c r="F37" s="32" t="s">
        <v>76</v>
      </c>
      <c r="G37" s="33" t="s">
        <v>51</v>
      </c>
      <c r="H37" s="26"/>
      <c r="I37" s="47"/>
      <c r="J37" s="47"/>
      <c r="K37" s="47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C11:G11"/>
    <mergeCell ref="H11:J11"/>
    <mergeCell ref="L11:N11"/>
    <mergeCell ref="A69:F69"/>
    <mergeCell ref="A70:F70"/>
    <mergeCell ref="A48:F48"/>
    <mergeCell ref="A49:F49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71:F71"/>
    <mergeCell ref="A63:F63"/>
    <mergeCell ref="A64:F64"/>
    <mergeCell ref="A65:F65"/>
    <mergeCell ref="A66:F66"/>
    <mergeCell ref="A67:F67"/>
    <mergeCell ref="A68:F68"/>
    <mergeCell ref="A59:F59"/>
    <mergeCell ref="A60:F60"/>
    <mergeCell ref="A61:F61"/>
    <mergeCell ref="C15:G15"/>
    <mergeCell ref="A18:G18"/>
    <mergeCell ref="A22:E22"/>
    <mergeCell ref="A26:F26"/>
    <mergeCell ref="A47:F47"/>
    <mergeCell ref="A72:F72"/>
    <mergeCell ref="A73:F73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A50:F50"/>
    <mergeCell ref="C12:G12"/>
    <mergeCell ref="C13:G13"/>
    <mergeCell ref="C14:G14"/>
  </mergeCells>
  <dataValidations count="1">
    <dataValidation type="list" allowBlank="1" sqref="A6:A15" xr:uid="{00000000-0002-0000-02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4.81640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142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134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66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31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128</v>
      </c>
      <c r="B11" s="58">
        <v>1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139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130</v>
      </c>
      <c r="B13" s="9">
        <v>7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6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277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66</v>
      </c>
      <c r="B20" s="31">
        <v>16</v>
      </c>
      <c r="C20" s="31">
        <v>31</v>
      </c>
      <c r="D20" s="9">
        <v>9</v>
      </c>
      <c r="E20" s="31">
        <v>2</v>
      </c>
      <c r="F20" s="31">
        <v>1</v>
      </c>
      <c r="G20" s="15">
        <f>SUM(A20:F20)</f>
        <v>125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6" customFormat="1" ht="42" x14ac:dyDescent="0.3">
      <c r="A29" s="34" t="s">
        <v>60</v>
      </c>
      <c r="B29" s="29" t="s">
        <v>160</v>
      </c>
      <c r="C29" s="30" t="s">
        <v>152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47"/>
      <c r="J29" s="47"/>
      <c r="K29" s="47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6" customFormat="1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47"/>
      <c r="J30" s="47"/>
      <c r="K30" s="47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6" customFormat="1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47"/>
      <c r="J31" s="47"/>
      <c r="K31" s="47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6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7"/>
      <c r="J32" s="47"/>
      <c r="K32" s="47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6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7"/>
      <c r="J33" s="47"/>
      <c r="K33" s="47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6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7"/>
      <c r="J34" s="47"/>
      <c r="K34" s="47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6" customFormat="1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47"/>
      <c r="J35" s="47"/>
      <c r="K35" s="47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46" customFormat="1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47"/>
      <c r="J36" s="47"/>
      <c r="K36" s="47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113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C6:G6"/>
    <mergeCell ref="A1:G1"/>
    <mergeCell ref="A2:G2"/>
    <mergeCell ref="A3:G3"/>
    <mergeCell ref="B4:G4"/>
    <mergeCell ref="C5:G5"/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 xr:uid="{00000000-0002-0000-03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3"/>
  <sheetViews>
    <sheetView topLeftCell="A31" workbookViewId="0">
      <selection activeCell="B38" sqref="B38"/>
    </sheetView>
  </sheetViews>
  <sheetFormatPr defaultColWidth="14.453125" defaultRowHeight="15" customHeight="1" x14ac:dyDescent="0.25"/>
  <cols>
    <col min="1" max="1" width="56.17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143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135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65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31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128</v>
      </c>
      <c r="B11" s="58">
        <v>2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7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277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65</v>
      </c>
      <c r="B20" s="31">
        <v>16</v>
      </c>
      <c r="C20" s="31">
        <v>31</v>
      </c>
      <c r="D20" s="9">
        <v>9</v>
      </c>
      <c r="E20" s="31">
        <v>2</v>
      </c>
      <c r="F20" s="31">
        <v>2</v>
      </c>
      <c r="G20" s="15">
        <f>SUM(A20:F20)</f>
        <v>125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8" customFormat="1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8" customFormat="1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49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8" customFormat="1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49"/>
      <c r="J31" s="49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8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8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8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6"/>
      <c r="J35" s="6"/>
      <c r="K35" s="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s="48" customFormat="1" ht="42" x14ac:dyDescent="0.3">
      <c r="A38" s="28" t="s">
        <v>85</v>
      </c>
      <c r="B38" s="29" t="s">
        <v>115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49"/>
      <c r="J38" s="49"/>
      <c r="K38" s="4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C6:G6"/>
    <mergeCell ref="A1:G1"/>
    <mergeCell ref="A2:G2"/>
    <mergeCell ref="A3:G3"/>
    <mergeCell ref="B4:G4"/>
    <mergeCell ref="C5:G5"/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 xr:uid="{00000000-0002-0000-04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73"/>
  <sheetViews>
    <sheetView topLeftCell="A22" workbookViewId="0">
      <selection activeCell="A22" sqref="A22:E22"/>
    </sheetView>
  </sheetViews>
  <sheetFormatPr defaultColWidth="14.453125" defaultRowHeight="15" customHeight="1" x14ac:dyDescent="0.25"/>
  <cols>
    <col min="1" max="1" width="55.72656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144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136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66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27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128</v>
      </c>
      <c r="B11" s="58">
        <v>3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139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6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275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66</v>
      </c>
      <c r="B20" s="31">
        <v>16</v>
      </c>
      <c r="C20" s="31">
        <v>27</v>
      </c>
      <c r="D20" s="9">
        <v>9</v>
      </c>
      <c r="E20" s="31">
        <v>2</v>
      </c>
      <c r="F20" s="31">
        <v>3</v>
      </c>
      <c r="G20" s="15">
        <f>SUM(A20:F20)</f>
        <v>123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6"/>
      <c r="J29" s="6"/>
      <c r="K29" s="6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6"/>
      <c r="J30" s="6"/>
      <c r="K30" s="6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6"/>
      <c r="J31" s="6"/>
      <c r="K31" s="6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8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8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8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8" customFormat="1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49"/>
      <c r="J35" s="4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s="48" customFormat="1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49"/>
      <c r="J37" s="49"/>
      <c r="K37" s="49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s="48" customFormat="1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49"/>
      <c r="J40" s="49"/>
      <c r="K40" s="49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s="48" customFormat="1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49"/>
      <c r="J42" s="49"/>
      <c r="K42" s="49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C6:G6"/>
    <mergeCell ref="A1:G1"/>
    <mergeCell ref="A2:G2"/>
    <mergeCell ref="A3:G3"/>
    <mergeCell ref="B4:G4"/>
    <mergeCell ref="C5:G5"/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 xr:uid="{00000000-0002-0000-05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73"/>
  <sheetViews>
    <sheetView topLeftCell="A31" workbookViewId="0">
      <selection activeCell="B38" sqref="B38"/>
    </sheetView>
  </sheetViews>
  <sheetFormatPr defaultColWidth="14.453125" defaultRowHeight="15" customHeight="1" x14ac:dyDescent="0.25"/>
  <cols>
    <col min="1" max="1" width="54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145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137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66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27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128</v>
      </c>
      <c r="B11" s="58">
        <v>3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139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6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275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66</v>
      </c>
      <c r="B20" s="31">
        <v>16</v>
      </c>
      <c r="C20" s="31">
        <v>27</v>
      </c>
      <c r="D20" s="9">
        <v>9</v>
      </c>
      <c r="E20" s="31">
        <v>2</v>
      </c>
      <c r="F20" s="31">
        <v>3</v>
      </c>
      <c r="G20" s="15">
        <f>SUM(A20:F20)</f>
        <v>123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8" customFormat="1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8" customFormat="1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49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8" customFormat="1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49"/>
      <c r="J31" s="49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8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8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8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8" customFormat="1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49"/>
      <c r="J35" s="4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48" customFormat="1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49"/>
      <c r="J36" s="49"/>
      <c r="K36" s="4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C6:G6"/>
    <mergeCell ref="A1:G1"/>
    <mergeCell ref="A2:G2"/>
    <mergeCell ref="A3:G3"/>
    <mergeCell ref="B4:G4"/>
    <mergeCell ref="C5:G5"/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 xr:uid="{00000000-0002-0000-06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73"/>
  <sheetViews>
    <sheetView workbookViewId="0">
      <selection sqref="A1:G1"/>
    </sheetView>
  </sheetViews>
  <sheetFormatPr defaultColWidth="14.453125" defaultRowHeight="15" customHeight="1" x14ac:dyDescent="0.25"/>
  <cols>
    <col min="1" max="1" width="55.5429687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146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138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31">
        <v>65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31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31">
        <v>27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31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s="50" customFormat="1" ht="15" customHeight="1" x14ac:dyDescent="0.3">
      <c r="A11" s="57" t="s">
        <v>128</v>
      </c>
      <c r="B11" s="58">
        <v>4</v>
      </c>
      <c r="C11" s="86"/>
      <c r="D11" s="85"/>
      <c r="E11" s="85"/>
      <c r="F11" s="85"/>
      <c r="G11" s="85"/>
      <c r="H11" s="90"/>
      <c r="I11" s="85"/>
      <c r="J11" s="85"/>
      <c r="K11" s="52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137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ht="15" customHeight="1" x14ac:dyDescent="0.3">
      <c r="A13" s="8" t="s">
        <v>117</v>
      </c>
      <c r="B13" s="9">
        <v>7</v>
      </c>
      <c r="C13" s="86"/>
      <c r="D13" s="85"/>
      <c r="E13" s="85"/>
      <c r="F13" s="85"/>
      <c r="G13" s="85"/>
      <c r="H13" s="6"/>
      <c r="I13" s="6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15" customHeight="1" x14ac:dyDescent="0.3">
      <c r="A14" s="8" t="s">
        <v>129</v>
      </c>
      <c r="B14" s="31">
        <v>8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275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65</v>
      </c>
      <c r="B20" s="31">
        <v>16</v>
      </c>
      <c r="C20" s="31">
        <v>27</v>
      </c>
      <c r="D20" s="9">
        <v>9</v>
      </c>
      <c r="E20" s="31">
        <v>2</v>
      </c>
      <c r="F20" s="31">
        <v>4</v>
      </c>
      <c r="G20" s="15">
        <f>SUM(A20:F20)</f>
        <v>123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.25" customHeight="1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8" customFormat="1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8" customFormat="1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49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8" customFormat="1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49"/>
      <c r="J31" s="49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8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8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8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8" customFormat="1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49"/>
      <c r="J35" s="4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48" customFormat="1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49"/>
      <c r="J36" s="49"/>
      <c r="K36" s="49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7">
    <mergeCell ref="A61:F61"/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C7:G7"/>
    <mergeCell ref="C8:G8"/>
    <mergeCell ref="C9:G9"/>
    <mergeCell ref="C10:G10"/>
    <mergeCell ref="A50:F50"/>
    <mergeCell ref="C12:G12"/>
    <mergeCell ref="C13:G13"/>
    <mergeCell ref="C14:G14"/>
    <mergeCell ref="C15:G15"/>
    <mergeCell ref="A18:G18"/>
    <mergeCell ref="A22:E22"/>
    <mergeCell ref="A26:F26"/>
    <mergeCell ref="A47:F47"/>
    <mergeCell ref="A48:F48"/>
    <mergeCell ref="A49:F49"/>
    <mergeCell ref="C6:G6"/>
    <mergeCell ref="A1:G1"/>
    <mergeCell ref="A2:G2"/>
    <mergeCell ref="A3:G3"/>
    <mergeCell ref="B4:G4"/>
    <mergeCell ref="C5:G5"/>
    <mergeCell ref="A72:F72"/>
    <mergeCell ref="A73:F73"/>
    <mergeCell ref="C11:G11"/>
    <mergeCell ref="H11:J11"/>
    <mergeCell ref="L11:N11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</mergeCells>
  <dataValidations count="1">
    <dataValidation type="list" allowBlank="1" sqref="A6:A15" xr:uid="{00000000-0002-0000-07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73"/>
  <sheetViews>
    <sheetView workbookViewId="0">
      <selection activeCell="C16" sqref="C16"/>
    </sheetView>
  </sheetViews>
  <sheetFormatPr defaultColWidth="14.453125" defaultRowHeight="15" customHeight="1" x14ac:dyDescent="0.25"/>
  <cols>
    <col min="1" max="1" width="56.453125" customWidth="1"/>
    <col min="2" max="2" width="23.26953125" customWidth="1"/>
    <col min="3" max="3" width="21" customWidth="1"/>
    <col min="4" max="4" width="20.1796875" customWidth="1"/>
    <col min="5" max="5" width="21.54296875" customWidth="1"/>
    <col min="6" max="6" width="24.7265625" customWidth="1"/>
    <col min="7" max="7" width="19.7265625" customWidth="1"/>
    <col min="8" max="8" width="20.1796875" customWidth="1"/>
    <col min="9" max="9" width="21.7265625" customWidth="1"/>
    <col min="10" max="10" width="12.453125" customWidth="1"/>
    <col min="11" max="23" width="8.7265625" customWidth="1"/>
  </cols>
  <sheetData>
    <row r="1" spans="1:22" ht="15" customHeight="1" x14ac:dyDescent="0.3">
      <c r="A1" s="82" t="s">
        <v>0</v>
      </c>
      <c r="B1" s="80"/>
      <c r="C1" s="80"/>
      <c r="D1" s="80"/>
      <c r="E1" s="80"/>
      <c r="F1" s="80"/>
      <c r="G1" s="8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</row>
    <row r="2" spans="1:22" ht="15" customHeight="1" x14ac:dyDescent="0.3">
      <c r="A2" s="82" t="s">
        <v>50</v>
      </c>
      <c r="B2" s="80"/>
      <c r="C2" s="80"/>
      <c r="D2" s="80"/>
      <c r="E2" s="80"/>
      <c r="F2" s="80"/>
      <c r="G2" s="81"/>
      <c r="H2" s="1"/>
      <c r="I2" s="1"/>
      <c r="J2" s="1"/>
      <c r="K2" s="2"/>
      <c r="L2" s="2"/>
      <c r="M2" s="2"/>
      <c r="N2" s="2"/>
      <c r="O2" s="2"/>
      <c r="P2" s="2"/>
      <c r="Q2" s="2"/>
      <c r="R2" s="2"/>
      <c r="S2" s="2"/>
    </row>
    <row r="3" spans="1:22" ht="15" customHeight="1" x14ac:dyDescent="0.3">
      <c r="A3" s="82" t="s">
        <v>147</v>
      </c>
      <c r="B3" s="80"/>
      <c r="C3" s="80"/>
      <c r="D3" s="80"/>
      <c r="E3" s="80"/>
      <c r="F3" s="80"/>
      <c r="G3" s="81"/>
      <c r="H3" s="1"/>
      <c r="I3" s="1"/>
      <c r="J3" s="1"/>
      <c r="K3" s="2"/>
      <c r="L3" s="2"/>
      <c r="M3" s="2"/>
      <c r="N3" s="2"/>
      <c r="O3" s="2"/>
      <c r="P3" s="2"/>
      <c r="Q3" s="2"/>
      <c r="R3" s="2"/>
      <c r="S3" s="2"/>
    </row>
    <row r="4" spans="1:22" ht="15" customHeight="1" x14ac:dyDescent="0.3">
      <c r="A4" s="56" t="s">
        <v>49</v>
      </c>
      <c r="B4" s="83" t="s">
        <v>1</v>
      </c>
      <c r="C4" s="80"/>
      <c r="D4" s="80"/>
      <c r="E4" s="80"/>
      <c r="F4" s="80"/>
      <c r="G4" s="81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</row>
    <row r="5" spans="1:22" ht="15" customHeight="1" x14ac:dyDescent="0.3">
      <c r="A5" s="12" t="s">
        <v>2</v>
      </c>
      <c r="B5" s="12" t="s">
        <v>3</v>
      </c>
      <c r="C5" s="84"/>
      <c r="D5" s="85"/>
      <c r="E5" s="85"/>
      <c r="F5" s="85"/>
      <c r="G5" s="85"/>
      <c r="H5" s="6"/>
      <c r="I5" s="6"/>
      <c r="J5" s="6"/>
      <c r="K5" s="6"/>
      <c r="L5" s="2"/>
      <c r="M5" s="2"/>
      <c r="N5" s="2"/>
      <c r="O5" s="2"/>
      <c r="P5" s="2"/>
      <c r="Q5" s="2"/>
      <c r="R5" s="2"/>
      <c r="S5" s="2"/>
    </row>
    <row r="6" spans="1:22" ht="15" customHeight="1" x14ac:dyDescent="0.3">
      <c r="A6" s="57" t="s">
        <v>120</v>
      </c>
      <c r="B6" s="58">
        <v>67</v>
      </c>
      <c r="C6" s="86"/>
      <c r="D6" s="85"/>
      <c r="E6" s="85"/>
      <c r="F6" s="85"/>
      <c r="G6" s="85"/>
      <c r="H6" s="6"/>
      <c r="I6" s="6"/>
      <c r="J6" s="6"/>
      <c r="K6" s="6"/>
      <c r="L6" s="2"/>
      <c r="M6" s="2"/>
      <c r="N6" s="2"/>
      <c r="O6" s="2"/>
      <c r="P6" s="2"/>
      <c r="Q6" s="2"/>
      <c r="R6" s="2"/>
      <c r="S6" s="2"/>
    </row>
    <row r="7" spans="1:22" ht="15" customHeight="1" x14ac:dyDescent="0.3">
      <c r="A7" s="57" t="s">
        <v>121</v>
      </c>
      <c r="B7" s="58">
        <v>16</v>
      </c>
      <c r="C7" s="86"/>
      <c r="D7" s="85"/>
      <c r="E7" s="85"/>
      <c r="F7" s="85"/>
      <c r="G7" s="85"/>
      <c r="H7" s="6"/>
      <c r="I7" s="6"/>
      <c r="J7" s="6"/>
      <c r="K7" s="6"/>
      <c r="L7" s="2"/>
      <c r="M7" s="2"/>
      <c r="N7" s="2"/>
      <c r="O7" s="2"/>
      <c r="P7" s="2"/>
      <c r="Q7" s="2"/>
      <c r="R7" s="2"/>
      <c r="S7" s="2"/>
    </row>
    <row r="8" spans="1:22" ht="15" customHeight="1" x14ac:dyDescent="0.3">
      <c r="A8" s="57" t="s">
        <v>125</v>
      </c>
      <c r="B8" s="58">
        <v>27</v>
      </c>
      <c r="C8" s="86"/>
      <c r="D8" s="85"/>
      <c r="E8" s="85"/>
      <c r="F8" s="85"/>
      <c r="G8" s="85"/>
      <c r="H8" s="6"/>
      <c r="I8" s="6"/>
      <c r="J8" s="6"/>
      <c r="K8" s="6"/>
      <c r="L8" s="2"/>
      <c r="M8" s="2"/>
      <c r="N8" s="2"/>
      <c r="O8" s="2"/>
      <c r="P8" s="2"/>
      <c r="Q8" s="2"/>
      <c r="R8" s="2"/>
      <c r="S8" s="2"/>
    </row>
    <row r="9" spans="1:22" ht="15" customHeight="1" x14ac:dyDescent="0.3">
      <c r="A9" s="57" t="s">
        <v>126</v>
      </c>
      <c r="B9" s="58">
        <v>9</v>
      </c>
      <c r="C9" s="86"/>
      <c r="D9" s="85"/>
      <c r="E9" s="85"/>
      <c r="F9" s="85"/>
      <c r="G9" s="85"/>
      <c r="H9" s="6"/>
      <c r="I9" s="6"/>
      <c r="J9" s="6"/>
      <c r="K9" s="6"/>
      <c r="L9" s="2"/>
      <c r="M9" s="2"/>
      <c r="N9" s="2"/>
      <c r="O9" s="2"/>
      <c r="P9" s="2"/>
      <c r="Q9" s="2"/>
      <c r="R9" s="2"/>
      <c r="S9" s="2"/>
    </row>
    <row r="10" spans="1:22" ht="15" customHeight="1" x14ac:dyDescent="0.3">
      <c r="A10" s="57" t="s">
        <v>127</v>
      </c>
      <c r="B10" s="59">
        <v>2</v>
      </c>
      <c r="C10" s="86"/>
      <c r="D10" s="85"/>
      <c r="E10" s="85"/>
      <c r="F10" s="85"/>
      <c r="G10" s="85"/>
      <c r="H10" s="6"/>
      <c r="I10" s="6"/>
      <c r="J10" s="6"/>
      <c r="K10" s="6"/>
      <c r="L10" s="2"/>
      <c r="M10" s="2"/>
      <c r="N10" s="2"/>
      <c r="O10" s="2"/>
      <c r="P10" s="2"/>
      <c r="Q10" s="2"/>
      <c r="R10" s="2"/>
      <c r="S10" s="2"/>
    </row>
    <row r="11" spans="1:22" ht="15" customHeight="1" x14ac:dyDescent="0.3">
      <c r="A11" s="57" t="s">
        <v>128</v>
      </c>
      <c r="B11" s="58">
        <v>1</v>
      </c>
      <c r="C11" s="86"/>
      <c r="D11" s="85"/>
      <c r="E11" s="85"/>
      <c r="F11" s="85"/>
      <c r="G11" s="85"/>
      <c r="H11" s="90"/>
      <c r="I11" s="85"/>
      <c r="J11" s="85"/>
      <c r="K11" s="6"/>
      <c r="L11" s="91"/>
      <c r="M11" s="85"/>
      <c r="N11" s="85"/>
      <c r="O11" s="2"/>
      <c r="P11" s="2"/>
      <c r="Q11" s="2"/>
      <c r="R11" s="2"/>
      <c r="S11" s="2"/>
    </row>
    <row r="12" spans="1:22" ht="15" customHeight="1" x14ac:dyDescent="0.3">
      <c r="A12" s="8" t="s">
        <v>122</v>
      </c>
      <c r="B12" s="31">
        <v>138</v>
      </c>
      <c r="C12" s="86"/>
      <c r="D12" s="85"/>
      <c r="E12" s="85"/>
      <c r="F12" s="85"/>
      <c r="G12" s="85"/>
      <c r="H12" s="6"/>
      <c r="I12" s="6"/>
      <c r="J12" s="6"/>
      <c r="K12" s="6"/>
      <c r="L12" s="10"/>
      <c r="M12" s="10"/>
      <c r="N12" s="10"/>
      <c r="O12" s="2"/>
      <c r="P12" s="2"/>
      <c r="Q12" s="2"/>
      <c r="R12" s="2"/>
      <c r="S12" s="2"/>
    </row>
    <row r="13" spans="1:22" s="50" customFormat="1" ht="15" customHeight="1" x14ac:dyDescent="0.3">
      <c r="A13" s="8" t="s">
        <v>117</v>
      </c>
      <c r="B13" s="9">
        <v>7</v>
      </c>
      <c r="C13" s="51"/>
      <c r="H13" s="52"/>
      <c r="I13" s="52"/>
      <c r="J13" s="52"/>
      <c r="K13" s="52"/>
      <c r="L13" s="53"/>
      <c r="M13" s="53"/>
      <c r="N13" s="53"/>
      <c r="O13" s="2"/>
      <c r="P13" s="2"/>
      <c r="Q13" s="2"/>
      <c r="R13" s="2"/>
      <c r="S13" s="2"/>
    </row>
    <row r="14" spans="1:22" ht="15" customHeight="1" x14ac:dyDescent="0.3">
      <c r="A14" s="8" t="s">
        <v>129</v>
      </c>
      <c r="B14" s="31">
        <v>7</v>
      </c>
      <c r="C14" s="86"/>
      <c r="D14" s="85"/>
      <c r="E14" s="85"/>
      <c r="F14" s="85"/>
      <c r="G14" s="85"/>
      <c r="H14" s="6"/>
      <c r="I14" s="6"/>
      <c r="J14" s="6"/>
      <c r="K14" s="6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15" customHeight="1" x14ac:dyDescent="0.3">
      <c r="A15" s="8"/>
      <c r="B15" s="31">
        <v>0</v>
      </c>
      <c r="C15" s="86"/>
      <c r="D15" s="85"/>
      <c r="E15" s="85"/>
      <c r="F15" s="85"/>
      <c r="G15" s="85"/>
      <c r="H15" s="6"/>
      <c r="I15" s="6"/>
      <c r="J15" s="6"/>
      <c r="K15" s="6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ht="15" customHeight="1" x14ac:dyDescent="0.3">
      <c r="A16" s="11" t="s">
        <v>4</v>
      </c>
      <c r="B16" s="12">
        <f>SUM(B6:B15)</f>
        <v>274</v>
      </c>
      <c r="C16" s="13"/>
      <c r="D16" s="13"/>
      <c r="E16" s="13"/>
      <c r="F16" s="13"/>
      <c r="G16" s="13"/>
      <c r="H16" s="6"/>
      <c r="I16" s="6"/>
      <c r="J16" s="6"/>
      <c r="K16" s="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2" ht="15" customHeight="1" x14ac:dyDescent="0.3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2" ht="15" customHeight="1" x14ac:dyDescent="0.3">
      <c r="A18" s="87" t="s">
        <v>116</v>
      </c>
      <c r="B18" s="80"/>
      <c r="C18" s="80"/>
      <c r="D18" s="80"/>
      <c r="E18" s="80"/>
      <c r="F18" s="80"/>
      <c r="G18" s="81"/>
      <c r="H18" s="13"/>
      <c r="I18" s="13"/>
      <c r="J18" s="13"/>
      <c r="K18" s="6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2" ht="15" customHeight="1" x14ac:dyDescent="0.25">
      <c r="A19" s="12" t="s">
        <v>5</v>
      </c>
      <c r="B19" s="12" t="s">
        <v>6</v>
      </c>
      <c r="C19" s="12" t="s">
        <v>7</v>
      </c>
      <c r="D19" s="12" t="s">
        <v>8</v>
      </c>
      <c r="E19" s="12" t="s">
        <v>9</v>
      </c>
      <c r="F19" s="12" t="s">
        <v>10</v>
      </c>
      <c r="G19" s="12" t="s">
        <v>11</v>
      </c>
      <c r="H19" s="13"/>
      <c r="I19" s="13"/>
      <c r="J19" s="13"/>
      <c r="K19" s="6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</row>
    <row r="20" spans="1:22" ht="15" customHeight="1" x14ac:dyDescent="0.3">
      <c r="A20" s="31">
        <v>67</v>
      </c>
      <c r="B20" s="31">
        <v>16</v>
      </c>
      <c r="C20" s="31">
        <v>27</v>
      </c>
      <c r="D20" s="9">
        <v>9</v>
      </c>
      <c r="E20" s="31">
        <v>2</v>
      </c>
      <c r="F20" s="31">
        <v>1</v>
      </c>
      <c r="G20" s="15">
        <f>SUM(A20:F20)</f>
        <v>122</v>
      </c>
      <c r="H20" s="24"/>
      <c r="I20" s="24"/>
      <c r="J20" s="17"/>
      <c r="K20" s="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2" ht="15" customHeight="1" x14ac:dyDescent="0.3">
      <c r="A21" s="18"/>
      <c r="B21" s="6"/>
      <c r="C21" s="19"/>
      <c r="D21" s="20"/>
      <c r="E21" s="6"/>
      <c r="F21" s="6"/>
      <c r="G21" s="6"/>
      <c r="H21" s="6"/>
      <c r="I21" s="6"/>
      <c r="J21" s="6"/>
      <c r="K21" s="6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ht="15" customHeight="1" x14ac:dyDescent="0.3">
      <c r="A22" s="87" t="s">
        <v>119</v>
      </c>
      <c r="B22" s="80"/>
      <c r="C22" s="80"/>
      <c r="D22" s="80"/>
      <c r="E22" s="81"/>
      <c r="F22" s="13"/>
      <c r="G22" s="13"/>
      <c r="H22" s="13"/>
      <c r="I22" s="22"/>
      <c r="J22" s="22"/>
      <c r="K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2" ht="15" customHeight="1" x14ac:dyDescent="0.3">
      <c r="A23" s="12" t="s">
        <v>12</v>
      </c>
      <c r="B23" s="12" t="s">
        <v>13</v>
      </c>
      <c r="C23" s="12" t="s">
        <v>14</v>
      </c>
      <c r="D23" s="12" t="s">
        <v>15</v>
      </c>
      <c r="E23" s="12" t="s">
        <v>16</v>
      </c>
      <c r="F23" s="13"/>
      <c r="G23" s="13"/>
      <c r="H23" s="13"/>
      <c r="I23" s="22"/>
      <c r="J23" s="22"/>
      <c r="K23" s="6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2" ht="14" x14ac:dyDescent="0.3">
      <c r="A24" s="31">
        <v>0</v>
      </c>
      <c r="B24" s="31">
        <v>7</v>
      </c>
      <c r="C24" s="31">
        <v>0</v>
      </c>
      <c r="D24" s="9">
        <v>0</v>
      </c>
      <c r="E24" s="23">
        <f>SUM(A24:D24)</f>
        <v>7</v>
      </c>
      <c r="F24" s="17"/>
      <c r="G24" s="24"/>
      <c r="H24" s="24"/>
      <c r="I24" s="24"/>
      <c r="J24" s="24"/>
      <c r="K24" s="24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4" x14ac:dyDescent="0.3">
      <c r="A25" s="18"/>
      <c r="B25" s="6"/>
      <c r="C25" s="19"/>
      <c r="D25" s="20"/>
      <c r="E25" s="6"/>
      <c r="F25" s="6"/>
      <c r="G25" s="6"/>
      <c r="H25" s="6"/>
      <c r="I25" s="6"/>
      <c r="J25" s="6"/>
      <c r="K25" s="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</row>
    <row r="26" spans="1:22" ht="14" x14ac:dyDescent="0.25">
      <c r="A26" s="87" t="s">
        <v>149</v>
      </c>
      <c r="B26" s="80"/>
      <c r="C26" s="80"/>
      <c r="D26" s="80"/>
      <c r="E26" s="80"/>
      <c r="F26" s="81"/>
      <c r="G26" s="22"/>
      <c r="H26" s="26"/>
      <c r="I26" s="6"/>
      <c r="J26" s="6"/>
      <c r="K26" s="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</row>
    <row r="27" spans="1:22" ht="28" x14ac:dyDescent="0.25">
      <c r="A27" s="12" t="s">
        <v>17</v>
      </c>
      <c r="B27" s="12" t="s">
        <v>18</v>
      </c>
      <c r="C27" s="27" t="s">
        <v>19</v>
      </c>
      <c r="D27" s="12" t="s">
        <v>20</v>
      </c>
      <c r="E27" s="12" t="s">
        <v>21</v>
      </c>
      <c r="F27" s="12" t="s">
        <v>22</v>
      </c>
      <c r="G27" s="22"/>
      <c r="H27" s="6"/>
      <c r="I27" s="6"/>
      <c r="J27" s="6"/>
      <c r="K27" s="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</row>
    <row r="28" spans="1:22" ht="28" x14ac:dyDescent="0.3">
      <c r="A28" s="28" t="s">
        <v>52</v>
      </c>
      <c r="B28" s="29" t="s">
        <v>150</v>
      </c>
      <c r="C28" s="30" t="s">
        <v>53</v>
      </c>
      <c r="D28" s="32">
        <v>43598</v>
      </c>
      <c r="E28" s="31" t="s">
        <v>66</v>
      </c>
      <c r="F28" s="32" t="s">
        <v>73</v>
      </c>
      <c r="G28" s="33" t="s">
        <v>51</v>
      </c>
      <c r="H28" s="26"/>
      <c r="I28" s="6"/>
      <c r="J28" s="6"/>
      <c r="K28" s="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2" s="48" customFormat="1" ht="42" x14ac:dyDescent="0.3">
      <c r="A29" s="34" t="s">
        <v>60</v>
      </c>
      <c r="B29" s="29" t="s">
        <v>160</v>
      </c>
      <c r="C29" s="30" t="s">
        <v>118</v>
      </c>
      <c r="D29" s="32">
        <v>39615</v>
      </c>
      <c r="E29" s="31" t="s">
        <v>74</v>
      </c>
      <c r="F29" s="32" t="s">
        <v>75</v>
      </c>
      <c r="G29" s="33" t="s">
        <v>51</v>
      </c>
      <c r="H29" s="26"/>
      <c r="I29" s="49"/>
      <c r="J29" s="49"/>
      <c r="K29" s="4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</row>
    <row r="30" spans="1:22" s="48" customFormat="1" ht="28" x14ac:dyDescent="0.3">
      <c r="A30" s="28" t="s">
        <v>56</v>
      </c>
      <c r="B30" s="29" t="s">
        <v>156</v>
      </c>
      <c r="C30" s="30" t="s">
        <v>68</v>
      </c>
      <c r="D30" s="32" t="s">
        <v>100</v>
      </c>
      <c r="E30" s="31" t="s">
        <v>79</v>
      </c>
      <c r="F30" s="32" t="s">
        <v>80</v>
      </c>
      <c r="G30" s="33" t="s">
        <v>51</v>
      </c>
      <c r="H30" s="26"/>
      <c r="I30" s="49"/>
      <c r="J30" s="49"/>
      <c r="K30" s="4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  <row r="31" spans="1:22" s="48" customFormat="1" ht="42" x14ac:dyDescent="0.3">
      <c r="A31" s="28" t="s">
        <v>57</v>
      </c>
      <c r="B31" s="29" t="s">
        <v>156</v>
      </c>
      <c r="C31" s="30" t="s">
        <v>68</v>
      </c>
      <c r="D31" s="32" t="s">
        <v>100</v>
      </c>
      <c r="E31" s="31" t="s">
        <v>77</v>
      </c>
      <c r="F31" s="32" t="s">
        <v>78</v>
      </c>
      <c r="G31" s="33" t="s">
        <v>51</v>
      </c>
      <c r="H31" s="26"/>
      <c r="I31" s="49"/>
      <c r="J31" s="49"/>
      <c r="K31" s="4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</row>
    <row r="32" spans="1:22" s="48" customFormat="1" ht="42" x14ac:dyDescent="0.3">
      <c r="A32" s="28" t="s">
        <v>58</v>
      </c>
      <c r="B32" s="29" t="s">
        <v>150</v>
      </c>
      <c r="C32" s="30" t="s">
        <v>59</v>
      </c>
      <c r="D32" s="32">
        <v>42887</v>
      </c>
      <c r="E32" s="31" t="s">
        <v>69</v>
      </c>
      <c r="F32" s="32" t="s">
        <v>70</v>
      </c>
      <c r="G32" s="33" t="s">
        <v>51</v>
      </c>
      <c r="H32" s="26"/>
      <c r="I32" s="49"/>
      <c r="J32" s="49"/>
      <c r="K32" s="49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  <row r="33" spans="1:22" s="48" customFormat="1" ht="28" x14ac:dyDescent="0.3">
      <c r="A33" s="28" t="s">
        <v>61</v>
      </c>
      <c r="B33" s="29" t="s">
        <v>150</v>
      </c>
      <c r="C33" s="30" t="s">
        <v>153</v>
      </c>
      <c r="D33" s="32">
        <v>33378</v>
      </c>
      <c r="E33" s="31" t="s">
        <v>62</v>
      </c>
      <c r="F33" s="32" t="s">
        <v>70</v>
      </c>
      <c r="G33" s="33" t="s">
        <v>51</v>
      </c>
      <c r="H33" s="26"/>
      <c r="I33" s="49"/>
      <c r="J33" s="49"/>
      <c r="K33" s="49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4" spans="1:22" s="48" customFormat="1" ht="28" x14ac:dyDescent="0.3">
      <c r="A34" s="28" t="s">
        <v>63</v>
      </c>
      <c r="B34" s="29" t="s">
        <v>150</v>
      </c>
      <c r="C34" s="30" t="s">
        <v>64</v>
      </c>
      <c r="D34" s="32">
        <v>37412</v>
      </c>
      <c r="E34" s="31" t="s">
        <v>154</v>
      </c>
      <c r="F34" s="32" t="s">
        <v>76</v>
      </c>
      <c r="G34" s="33" t="s">
        <v>51</v>
      </c>
      <c r="H34" s="26"/>
      <c r="I34" s="49"/>
      <c r="J34" s="49"/>
      <c r="K34" s="49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</row>
    <row r="35" spans="1:22" s="48" customFormat="1" ht="28" x14ac:dyDescent="0.3">
      <c r="A35" s="28" t="s">
        <v>65</v>
      </c>
      <c r="B35" s="29" t="s">
        <v>156</v>
      </c>
      <c r="C35" s="30" t="s">
        <v>67</v>
      </c>
      <c r="D35" s="32" t="s">
        <v>100</v>
      </c>
      <c r="E35" s="31" t="s">
        <v>79</v>
      </c>
      <c r="F35" s="32" t="s">
        <v>80</v>
      </c>
      <c r="G35" s="33" t="s">
        <v>51</v>
      </c>
      <c r="H35" s="26"/>
      <c r="I35" s="49"/>
      <c r="J35" s="49"/>
      <c r="K35" s="49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ht="28" x14ac:dyDescent="0.3">
      <c r="A36" s="28" t="s">
        <v>72</v>
      </c>
      <c r="B36" s="29" t="s">
        <v>150</v>
      </c>
      <c r="C36" s="30" t="s">
        <v>64</v>
      </c>
      <c r="D36" s="32">
        <v>43364</v>
      </c>
      <c r="E36" s="31" t="s">
        <v>155</v>
      </c>
      <c r="F36" s="32" t="s">
        <v>76</v>
      </c>
      <c r="G36" s="33" t="s">
        <v>51</v>
      </c>
      <c r="H36" s="26"/>
      <c r="I36" s="6"/>
      <c r="J36" s="6"/>
      <c r="K36" s="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</row>
    <row r="37" spans="1:22" ht="42" x14ac:dyDescent="0.3">
      <c r="A37" s="28" t="s">
        <v>88</v>
      </c>
      <c r="B37" s="29" t="s">
        <v>114</v>
      </c>
      <c r="C37" s="30" t="s">
        <v>84</v>
      </c>
      <c r="D37" s="32">
        <v>44287</v>
      </c>
      <c r="E37" s="31" t="s">
        <v>90</v>
      </c>
      <c r="F37" s="32" t="s">
        <v>91</v>
      </c>
      <c r="G37" s="33" t="s">
        <v>89</v>
      </c>
      <c r="H37" s="26"/>
      <c r="I37" s="6"/>
      <c r="J37" s="6"/>
      <c r="K37" s="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</row>
    <row r="38" spans="1:22" ht="42" x14ac:dyDescent="0.3">
      <c r="A38" s="28" t="s">
        <v>85</v>
      </c>
      <c r="B38" s="29" t="s">
        <v>108</v>
      </c>
      <c r="C38" s="30" t="s">
        <v>84</v>
      </c>
      <c r="D38" s="32">
        <v>43867</v>
      </c>
      <c r="E38" s="31" t="s">
        <v>92</v>
      </c>
      <c r="F38" s="32" t="s">
        <v>93</v>
      </c>
      <c r="G38" s="33" t="s">
        <v>51</v>
      </c>
      <c r="H38" s="26"/>
      <c r="I38" s="6"/>
      <c r="J38" s="6"/>
      <c r="K38" s="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2" ht="42" x14ac:dyDescent="0.3">
      <c r="A39" s="28" t="s">
        <v>86</v>
      </c>
      <c r="B39" s="29" t="s">
        <v>108</v>
      </c>
      <c r="C39" s="30" t="s">
        <v>84</v>
      </c>
      <c r="D39" s="32">
        <v>44228</v>
      </c>
      <c r="E39" s="31" t="s">
        <v>87</v>
      </c>
      <c r="F39" s="32"/>
      <c r="G39" s="33" t="s">
        <v>51</v>
      </c>
      <c r="H39" s="26"/>
      <c r="I39" s="6"/>
      <c r="J39" s="6"/>
      <c r="K39" s="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2" ht="42" x14ac:dyDescent="0.3">
      <c r="A40" s="28" t="s">
        <v>94</v>
      </c>
      <c r="B40" s="29" t="s">
        <v>158</v>
      </c>
      <c r="C40" s="30" t="s">
        <v>84</v>
      </c>
      <c r="D40" s="32">
        <v>44249</v>
      </c>
      <c r="E40" s="31" t="s">
        <v>90</v>
      </c>
      <c r="F40" s="32" t="s">
        <v>91</v>
      </c>
      <c r="G40" s="33" t="s">
        <v>51</v>
      </c>
      <c r="H40" s="26"/>
      <c r="I40" s="6"/>
      <c r="J40" s="6"/>
      <c r="K40" s="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</row>
    <row r="41" spans="1:22" ht="42" x14ac:dyDescent="0.3">
      <c r="A41" s="28" t="s">
        <v>95</v>
      </c>
      <c r="B41" s="29" t="s">
        <v>111</v>
      </c>
      <c r="C41" s="30" t="s">
        <v>84</v>
      </c>
      <c r="D41" s="32">
        <v>44228</v>
      </c>
      <c r="E41" s="31" t="s">
        <v>96</v>
      </c>
      <c r="F41" s="32"/>
      <c r="G41" s="33" t="s">
        <v>89</v>
      </c>
      <c r="H41" s="26"/>
      <c r="I41" s="6"/>
      <c r="J41" s="6"/>
      <c r="K41" s="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</row>
    <row r="42" spans="1:22" ht="42" x14ac:dyDescent="0.3">
      <c r="A42" s="28" t="s">
        <v>97</v>
      </c>
      <c r="B42" s="29" t="s">
        <v>112</v>
      </c>
      <c r="C42" s="30" t="s">
        <v>84</v>
      </c>
      <c r="D42" s="32">
        <v>43647</v>
      </c>
      <c r="E42" s="31" t="s">
        <v>101</v>
      </c>
      <c r="F42" s="32" t="s">
        <v>102</v>
      </c>
      <c r="G42" s="33" t="s">
        <v>89</v>
      </c>
      <c r="H42" s="26"/>
      <c r="I42" s="6"/>
      <c r="J42" s="6"/>
      <c r="K42" s="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</row>
    <row r="43" spans="1:22" ht="28" x14ac:dyDescent="0.3">
      <c r="A43" s="28" t="s">
        <v>99</v>
      </c>
      <c r="B43" s="29" t="s">
        <v>110</v>
      </c>
      <c r="C43" s="30" t="s">
        <v>84</v>
      </c>
      <c r="D43" s="32">
        <v>42592</v>
      </c>
      <c r="E43" s="31" t="s">
        <v>90</v>
      </c>
      <c r="F43" s="32" t="s">
        <v>91</v>
      </c>
      <c r="G43" s="33" t="s">
        <v>51</v>
      </c>
      <c r="H43" s="26"/>
      <c r="I43" s="6"/>
      <c r="J43" s="6"/>
      <c r="K43" s="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</row>
    <row r="44" spans="1:22" ht="14" x14ac:dyDescent="0.3">
      <c r="A44" s="35"/>
      <c r="B44" s="36"/>
      <c r="C44" s="37"/>
      <c r="D44" s="38"/>
      <c r="E44" s="39"/>
      <c r="F44" s="40"/>
      <c r="G44" s="33"/>
      <c r="H44" s="26"/>
      <c r="I44" s="6"/>
      <c r="J44" s="6"/>
      <c r="K44" s="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</row>
    <row r="45" spans="1:22" ht="14" x14ac:dyDescent="0.3">
      <c r="A45" s="43" t="s">
        <v>23</v>
      </c>
      <c r="B45" s="42">
        <f>COUNTIF(A28:A44,"&lt;&gt;")</f>
        <v>16</v>
      </c>
      <c r="C45" s="43"/>
      <c r="D45" s="43"/>
      <c r="E45" s="43"/>
      <c r="F45" s="44"/>
      <c r="G45" s="45"/>
      <c r="H45" s="6"/>
      <c r="I45" s="6"/>
      <c r="J45" s="6"/>
      <c r="K45" s="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</row>
    <row r="47" spans="1:22" ht="13" x14ac:dyDescent="0.3">
      <c r="A47" s="88" t="s">
        <v>24</v>
      </c>
      <c r="B47" s="85"/>
      <c r="C47" s="85"/>
      <c r="D47" s="85"/>
      <c r="E47" s="85"/>
      <c r="F47" s="85"/>
    </row>
    <row r="48" spans="1:22" ht="13" x14ac:dyDescent="0.3">
      <c r="A48" s="89" t="s">
        <v>25</v>
      </c>
      <c r="B48" s="80"/>
      <c r="C48" s="80"/>
      <c r="D48" s="80"/>
      <c r="E48" s="80"/>
      <c r="F48" s="81"/>
    </row>
    <row r="49" spans="1:6" ht="13" x14ac:dyDescent="0.3">
      <c r="A49" s="79" t="s">
        <v>26</v>
      </c>
      <c r="B49" s="80"/>
      <c r="C49" s="80"/>
      <c r="D49" s="80"/>
      <c r="E49" s="80"/>
      <c r="F49" s="81"/>
    </row>
    <row r="50" spans="1:6" ht="13" x14ac:dyDescent="0.3">
      <c r="A50" s="79" t="s">
        <v>27</v>
      </c>
      <c r="B50" s="80"/>
      <c r="C50" s="80"/>
      <c r="D50" s="80"/>
      <c r="E50" s="80"/>
      <c r="F50" s="81"/>
    </row>
    <row r="51" spans="1:6" ht="13" x14ac:dyDescent="0.3">
      <c r="A51" s="79" t="s">
        <v>28</v>
      </c>
      <c r="B51" s="80"/>
      <c r="C51" s="80"/>
      <c r="D51" s="80"/>
      <c r="E51" s="80"/>
      <c r="F51" s="81"/>
    </row>
    <row r="52" spans="1:6" ht="13" x14ac:dyDescent="0.3">
      <c r="A52" s="79" t="s">
        <v>29</v>
      </c>
      <c r="B52" s="80"/>
      <c r="C52" s="80"/>
      <c r="D52" s="80"/>
      <c r="E52" s="80"/>
      <c r="F52" s="81"/>
    </row>
    <row r="53" spans="1:6" ht="13" x14ac:dyDescent="0.3">
      <c r="A53" s="79" t="s">
        <v>30</v>
      </c>
      <c r="B53" s="80"/>
      <c r="C53" s="80"/>
      <c r="D53" s="80"/>
      <c r="E53" s="80"/>
      <c r="F53" s="81"/>
    </row>
    <row r="54" spans="1:6" ht="13" x14ac:dyDescent="0.3">
      <c r="A54" s="79" t="s">
        <v>31</v>
      </c>
      <c r="B54" s="80"/>
      <c r="C54" s="80"/>
      <c r="D54" s="80"/>
      <c r="E54" s="80"/>
      <c r="F54" s="81"/>
    </row>
    <row r="55" spans="1:6" ht="13" x14ac:dyDescent="0.3">
      <c r="A55" s="79" t="s">
        <v>32</v>
      </c>
      <c r="B55" s="80"/>
      <c r="C55" s="80"/>
      <c r="D55" s="80"/>
      <c r="E55" s="80"/>
      <c r="F55" s="81"/>
    </row>
    <row r="56" spans="1:6" ht="13" x14ac:dyDescent="0.3">
      <c r="A56" s="79" t="s">
        <v>33</v>
      </c>
      <c r="B56" s="80"/>
      <c r="C56" s="80"/>
      <c r="D56" s="80"/>
      <c r="E56" s="80"/>
      <c r="F56" s="81"/>
    </row>
    <row r="57" spans="1:6" ht="13" x14ac:dyDescent="0.3">
      <c r="A57" s="79" t="s">
        <v>34</v>
      </c>
      <c r="B57" s="80"/>
      <c r="C57" s="80"/>
      <c r="D57" s="80"/>
      <c r="E57" s="80"/>
      <c r="F57" s="81"/>
    </row>
    <row r="58" spans="1:6" ht="13" x14ac:dyDescent="0.3">
      <c r="A58" s="79" t="s">
        <v>35</v>
      </c>
      <c r="B58" s="80"/>
      <c r="C58" s="80"/>
      <c r="D58" s="80"/>
      <c r="E58" s="80"/>
      <c r="F58" s="81"/>
    </row>
    <row r="59" spans="1:6" ht="13" x14ac:dyDescent="0.3">
      <c r="A59" s="79" t="s">
        <v>36</v>
      </c>
      <c r="B59" s="80"/>
      <c r="C59" s="80"/>
      <c r="D59" s="80"/>
      <c r="E59" s="80"/>
      <c r="F59" s="81"/>
    </row>
    <row r="60" spans="1:6" ht="13" x14ac:dyDescent="0.3">
      <c r="A60" s="79" t="s">
        <v>37</v>
      </c>
      <c r="B60" s="80"/>
      <c r="C60" s="80"/>
      <c r="D60" s="80"/>
      <c r="E60" s="80"/>
      <c r="F60" s="81"/>
    </row>
    <row r="61" spans="1:6" ht="13" x14ac:dyDescent="0.3">
      <c r="A61" s="79" t="s">
        <v>38</v>
      </c>
      <c r="B61" s="80"/>
      <c r="C61" s="80"/>
      <c r="D61" s="80"/>
      <c r="E61" s="80"/>
      <c r="F61" s="81"/>
    </row>
    <row r="62" spans="1:6" ht="13" x14ac:dyDescent="0.3">
      <c r="A62" s="79" t="s">
        <v>39</v>
      </c>
      <c r="B62" s="80"/>
      <c r="C62" s="80"/>
      <c r="D62" s="80"/>
      <c r="E62" s="80"/>
      <c r="F62" s="81"/>
    </row>
    <row r="63" spans="1:6" ht="13" x14ac:dyDescent="0.3">
      <c r="A63" s="79" t="s">
        <v>40</v>
      </c>
      <c r="B63" s="80"/>
      <c r="C63" s="80"/>
      <c r="D63" s="80"/>
      <c r="E63" s="80"/>
      <c r="F63" s="81"/>
    </row>
    <row r="64" spans="1:6" ht="13" x14ac:dyDescent="0.3">
      <c r="A64" s="79" t="s">
        <v>41</v>
      </c>
      <c r="B64" s="80"/>
      <c r="C64" s="80"/>
      <c r="D64" s="80"/>
      <c r="E64" s="80"/>
      <c r="F64" s="81"/>
    </row>
    <row r="65" spans="1:6" ht="13" x14ac:dyDescent="0.3">
      <c r="A65" s="79" t="s">
        <v>42</v>
      </c>
      <c r="B65" s="80"/>
      <c r="C65" s="80"/>
      <c r="D65" s="80"/>
      <c r="E65" s="80"/>
      <c r="F65" s="81"/>
    </row>
    <row r="66" spans="1:6" ht="13" x14ac:dyDescent="0.3">
      <c r="A66" s="79" t="s">
        <v>43</v>
      </c>
      <c r="B66" s="80"/>
      <c r="C66" s="80"/>
      <c r="D66" s="80"/>
      <c r="E66" s="80"/>
      <c r="F66" s="81"/>
    </row>
    <row r="67" spans="1:6" ht="13" x14ac:dyDescent="0.3">
      <c r="A67" s="79" t="s">
        <v>44</v>
      </c>
      <c r="B67" s="80"/>
      <c r="C67" s="80"/>
      <c r="D67" s="80"/>
      <c r="E67" s="80"/>
      <c r="F67" s="81"/>
    </row>
    <row r="68" spans="1:6" ht="13" x14ac:dyDescent="0.3">
      <c r="A68" s="79" t="s">
        <v>45</v>
      </c>
      <c r="B68" s="80"/>
      <c r="C68" s="80"/>
      <c r="D68" s="80"/>
      <c r="E68" s="80"/>
      <c r="F68" s="81"/>
    </row>
    <row r="69" spans="1:6" ht="13" x14ac:dyDescent="0.3">
      <c r="A69" s="79" t="s">
        <v>46</v>
      </c>
      <c r="B69" s="80"/>
      <c r="C69" s="80"/>
      <c r="D69" s="80"/>
      <c r="E69" s="80"/>
      <c r="F69" s="81"/>
    </row>
    <row r="70" spans="1:6" ht="13" x14ac:dyDescent="0.3">
      <c r="A70" s="79" t="s">
        <v>47</v>
      </c>
      <c r="B70" s="80"/>
      <c r="C70" s="80"/>
      <c r="D70" s="80"/>
      <c r="E70" s="80"/>
      <c r="F70" s="81"/>
    </row>
    <row r="71" spans="1:6" ht="13" x14ac:dyDescent="0.3">
      <c r="A71" s="79" t="s">
        <v>48</v>
      </c>
      <c r="B71" s="80"/>
      <c r="C71" s="80"/>
      <c r="D71" s="80"/>
      <c r="E71" s="80"/>
      <c r="F71" s="81"/>
    </row>
    <row r="72" spans="1:6" ht="15" customHeight="1" x14ac:dyDescent="0.3">
      <c r="A72" s="79" t="s">
        <v>124</v>
      </c>
      <c r="B72" s="80"/>
      <c r="C72" s="80"/>
      <c r="D72" s="80"/>
      <c r="E72" s="80"/>
      <c r="F72" s="81"/>
    </row>
    <row r="73" spans="1:6" ht="15" customHeight="1" x14ac:dyDescent="0.3">
      <c r="A73" s="79" t="s">
        <v>123</v>
      </c>
      <c r="B73" s="80"/>
      <c r="C73" s="80"/>
      <c r="D73" s="80"/>
      <c r="E73" s="80"/>
      <c r="F73" s="81"/>
    </row>
  </sheetData>
  <mergeCells count="46">
    <mergeCell ref="A69:F69"/>
    <mergeCell ref="A70:F70"/>
    <mergeCell ref="A71:F71"/>
    <mergeCell ref="A63:F63"/>
    <mergeCell ref="A64:F64"/>
    <mergeCell ref="A65:F65"/>
    <mergeCell ref="A66:F66"/>
    <mergeCell ref="A67:F67"/>
    <mergeCell ref="A68:F68"/>
    <mergeCell ref="A47:F47"/>
    <mergeCell ref="A48:F48"/>
    <mergeCell ref="A49:F49"/>
    <mergeCell ref="A62:F62"/>
    <mergeCell ref="A51:F51"/>
    <mergeCell ref="A52:F52"/>
    <mergeCell ref="A53:F53"/>
    <mergeCell ref="A54:F54"/>
    <mergeCell ref="A55:F55"/>
    <mergeCell ref="A56:F56"/>
    <mergeCell ref="A57:F57"/>
    <mergeCell ref="A58:F58"/>
    <mergeCell ref="A59:F59"/>
    <mergeCell ref="A60:F60"/>
    <mergeCell ref="A61:F61"/>
    <mergeCell ref="L11:N11"/>
    <mergeCell ref="C12:G12"/>
    <mergeCell ref="C14:G14"/>
    <mergeCell ref="C15:G15"/>
    <mergeCell ref="A18:G18"/>
    <mergeCell ref="H11:J11"/>
    <mergeCell ref="A72:F72"/>
    <mergeCell ref="A73:F73"/>
    <mergeCell ref="C6:G6"/>
    <mergeCell ref="A1:G1"/>
    <mergeCell ref="A2:G2"/>
    <mergeCell ref="A3:G3"/>
    <mergeCell ref="B4:G4"/>
    <mergeCell ref="C5:G5"/>
    <mergeCell ref="C7:G7"/>
    <mergeCell ref="C8:G8"/>
    <mergeCell ref="C9:G9"/>
    <mergeCell ref="C10:G10"/>
    <mergeCell ref="C11:G11"/>
    <mergeCell ref="A50:F50"/>
    <mergeCell ref="A22:E22"/>
    <mergeCell ref="A26:F26"/>
  </mergeCells>
  <dataValidations count="1">
    <dataValidation type="list" allowBlank="1" sqref="A6:A15" xr:uid="{00000000-0002-0000-0800-000000000000}">
      <formula1>"AGP,CLH,CLT,COM,CTD,CTI,DES,DISP,ELE,ESG,EST,EXM,EXQ,EXR,FRQ,REV,VAGO"</formula1>
    </dataValidation>
  </dataValidation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2021-JAN</vt:lpstr>
      <vt:lpstr>2021-FEV</vt:lpstr>
      <vt:lpstr>2021-MAR</vt:lpstr>
      <vt:lpstr>2021-ABR</vt:lpstr>
      <vt:lpstr>2021-MAI</vt:lpstr>
      <vt:lpstr>2021-JUN</vt:lpstr>
      <vt:lpstr>2021-JUL</vt:lpstr>
      <vt:lpstr>2021-AGO</vt:lpstr>
      <vt:lpstr>2021-SET</vt:lpstr>
      <vt:lpstr>2021-OUT</vt:lpstr>
      <vt:lpstr>2021-NOV</vt:lpstr>
      <vt:lpstr>2021-DEZ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Souza</dc:creator>
  <cp:lastModifiedBy>Grace Souza</cp:lastModifiedBy>
  <dcterms:created xsi:type="dcterms:W3CDTF">2021-10-01T00:49:27Z</dcterms:created>
  <dcterms:modified xsi:type="dcterms:W3CDTF">2022-01-17T14:33:37Z</dcterms:modified>
</cp:coreProperties>
</file>