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race.souza\Documents\LAI NOVEMBRO 2021\"/>
    </mc:Choice>
  </mc:AlternateContent>
  <xr:revisionPtr revIDLastSave="0" documentId="8_{68071A13-2AE4-4E3A-A0A6-2625B7488CD1}" xr6:coauthVersionLast="47" xr6:coauthVersionMax="47" xr10:uidLastSave="{00000000-0000-0000-0000-000000000000}"/>
  <bookViews>
    <workbookView xWindow="-120" yWindow="-120" windowWidth="20730" windowHeight="11160" tabRatio="500" firstSheet="44" activeTab="45"/>
  </bookViews>
  <sheets>
    <sheet name="QUANT COMISS_JAN2020" sheetId="2" r:id="rId1"/>
    <sheet name="QUANT EFET_JAN2020" sheetId="4" r:id="rId2"/>
    <sheet name="QUANT COMISS_FEV2020" sheetId="6" r:id="rId3"/>
    <sheet name="QUANT EFET_FEV2020" sheetId="7" r:id="rId4"/>
    <sheet name="QUANT COMISS_MAR 2020" sheetId="10" r:id="rId5"/>
    <sheet name="QUANT EFET_MAR2020" sheetId="9" r:id="rId6"/>
    <sheet name="QUANT COMISS_ABR 2020" sheetId="13" r:id="rId7"/>
    <sheet name="QUANT EFET_ABR 2020" sheetId="12" r:id="rId8"/>
    <sheet name="QUANT COMIS MAIO 2020" sheetId="16" r:id="rId9"/>
    <sheet name="QUANT EFET MAIO 2020" sheetId="15" r:id="rId10"/>
    <sheet name="QUANT COMISS JUNHO 2020" sheetId="19" r:id="rId11"/>
    <sheet name="QUANT EFET JUNHO 2020" sheetId="18" r:id="rId12"/>
    <sheet name="QUANT COMISS JULHO 2020" sheetId="22" r:id="rId13"/>
    <sheet name="QUANT EFET JULHO 2020" sheetId="21" r:id="rId14"/>
    <sheet name="QUANT COMISS AGOSTO 2020" sheetId="25" r:id="rId15"/>
    <sheet name="QUANT EFET AGOSTO 2020" sheetId="24" r:id="rId16"/>
    <sheet name="QUANT COMISS SETEMBRO 2020" sheetId="28" r:id="rId17"/>
    <sheet name="QUANT EFET SETEMBRO 2020" sheetId="29" r:id="rId18"/>
    <sheet name="QUANT COMISS OUTUBRO 2020" sheetId="30" r:id="rId19"/>
    <sheet name="QUANT EFET OUTUBRO 2020" sheetId="31" r:id="rId20"/>
    <sheet name="QUANT COMISS NOVEMBRO 2020" sheetId="34" r:id="rId21"/>
    <sheet name="QUANT EFET NOVEMBRO 2020" sheetId="35" r:id="rId22"/>
    <sheet name="QUANT COMISS DEZEMBRO 2020" sheetId="36" r:id="rId23"/>
    <sheet name="QUANT EFET DEZEMBRO 2020" sheetId="37" r:id="rId24"/>
    <sheet name="QUANT COMISS JANEIRO 2021" sheetId="38" r:id="rId25"/>
    <sheet name="QUANT EFET JANEIRO 2021" sheetId="39" r:id="rId26"/>
    <sheet name="QUANT COMISS FEVEREIRO 2021" sheetId="40" r:id="rId27"/>
    <sheet name="QUANT EFET FEVEREIRO 2021" sheetId="41" r:id="rId28"/>
    <sheet name="QUANT COMISS MARÇO 2021" sheetId="42" r:id="rId29"/>
    <sheet name="QUANT EFET MARÇO 2021" sheetId="43" r:id="rId30"/>
    <sheet name="QUANT COMISS ABRIL 2021" sheetId="44" r:id="rId31"/>
    <sheet name="QUANT EFET ABRIL 2021" sheetId="45" r:id="rId32"/>
    <sheet name="QUANT COMISS MAIO 2021" sheetId="46" r:id="rId33"/>
    <sheet name="QUANT EFET MAIO 2021" sheetId="47" r:id="rId34"/>
    <sheet name="QUANT COMISS JUNHO 2021" sheetId="50" r:id="rId35"/>
    <sheet name="QUANT EFET JUNHO 2021" sheetId="48" r:id="rId36"/>
    <sheet name="QUANT COMISS JULHO 2021" sheetId="51" r:id="rId37"/>
    <sheet name="QUANT EFET JULHO 2021" sheetId="52" r:id="rId38"/>
    <sheet name="QUANT COMISS AGOSTO 2021" sheetId="53" r:id="rId39"/>
    <sheet name="QUANT EFET AGOSTO 2021" sheetId="54" r:id="rId40"/>
    <sheet name="QUANT COMISS SET 2021" sheetId="55" r:id="rId41"/>
    <sheet name="QUANT EFET SET 2021" sheetId="56" r:id="rId42"/>
    <sheet name="QUANT COMISS OUT 2021" sheetId="57" r:id="rId43"/>
    <sheet name="QUANT EFET OUT 2021" sheetId="58" r:id="rId44"/>
    <sheet name="QUANT COMISS NOV 2021" sheetId="59" r:id="rId45"/>
    <sheet name="QUANT EFET NOV 2021" sheetId="60" r:id="rId46"/>
  </sheets>
  <calcPr calcId="191029"/>
  <pivotCaches>
    <pivotCache cacheId="0" r:id="rId47"/>
    <pivotCache cacheId="1" r:id="rId48"/>
    <pivotCache cacheId="2" r:id="rId49"/>
    <pivotCache cacheId="3" r:id="rId50"/>
    <pivotCache cacheId="4" r:id="rId51"/>
    <pivotCache cacheId="5" r:id="rId52"/>
    <pivotCache cacheId="6" r:id="rId53"/>
    <pivotCache cacheId="7" r:id="rId5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60" l="1"/>
  <c r="E51" i="60"/>
  <c r="D51" i="60"/>
  <c r="C51" i="60"/>
  <c r="B51" i="60"/>
  <c r="M43" i="59"/>
  <c r="L43" i="59"/>
  <c r="K43" i="59"/>
  <c r="J43" i="59"/>
  <c r="I43" i="59"/>
  <c r="H43" i="59"/>
  <c r="G43" i="59"/>
  <c r="F43" i="59"/>
  <c r="E43" i="59"/>
  <c r="D43" i="59"/>
  <c r="C43" i="59"/>
  <c r="B43" i="59"/>
  <c r="F51" i="58"/>
  <c r="E51" i="58"/>
  <c r="D51" i="58"/>
  <c r="C51" i="58"/>
  <c r="B51" i="58"/>
  <c r="M43" i="57"/>
  <c r="L43" i="57"/>
  <c r="K43" i="57"/>
  <c r="J43" i="57"/>
  <c r="I43" i="57"/>
  <c r="H43" i="57"/>
  <c r="G43" i="57"/>
  <c r="F43" i="57"/>
  <c r="E43" i="57"/>
  <c r="D43" i="57"/>
  <c r="C43" i="57"/>
  <c r="B43" i="57"/>
  <c r="F51" i="56"/>
  <c r="E51" i="56"/>
  <c r="D51" i="56"/>
  <c r="C51" i="56"/>
  <c r="B51" i="56"/>
  <c r="M43" i="55"/>
  <c r="L43" i="55"/>
  <c r="K43" i="55"/>
  <c r="J43" i="55"/>
  <c r="I43" i="55"/>
  <c r="H43" i="55"/>
  <c r="G43" i="55"/>
  <c r="F43" i="55"/>
  <c r="E43" i="55"/>
  <c r="D43" i="55"/>
  <c r="C43" i="55"/>
  <c r="B43" i="55"/>
  <c r="F51" i="54"/>
  <c r="E51" i="54"/>
  <c r="D51" i="54"/>
  <c r="C51" i="54"/>
  <c r="B51" i="54"/>
  <c r="M43" i="53"/>
  <c r="L43" i="53"/>
  <c r="K43" i="53"/>
  <c r="J43" i="53"/>
  <c r="I43" i="53"/>
  <c r="H43" i="53"/>
  <c r="G43" i="53"/>
  <c r="F43" i="53"/>
  <c r="E43" i="53"/>
  <c r="D43" i="53"/>
  <c r="C43" i="53"/>
  <c r="B43" i="53"/>
  <c r="F51" i="52"/>
  <c r="E51" i="52"/>
  <c r="D51" i="52"/>
  <c r="C51" i="52"/>
  <c r="B51" i="52"/>
  <c r="M43" i="51"/>
  <c r="L43" i="51"/>
  <c r="K43" i="51"/>
  <c r="J43" i="51"/>
  <c r="I43" i="51"/>
  <c r="H43" i="51"/>
  <c r="G43" i="51"/>
  <c r="F43" i="51"/>
  <c r="E43" i="51"/>
  <c r="D43" i="51"/>
  <c r="C43" i="51"/>
  <c r="B43" i="51"/>
  <c r="F51" i="48"/>
  <c r="M43" i="50"/>
  <c r="L43" i="50"/>
  <c r="K43" i="50"/>
  <c r="J43" i="50"/>
  <c r="I43" i="50"/>
  <c r="H43" i="50"/>
  <c r="G43" i="50"/>
  <c r="F43" i="50"/>
  <c r="E43" i="50"/>
  <c r="D43" i="50"/>
  <c r="C43" i="50"/>
  <c r="B43" i="50"/>
  <c r="C51" i="48"/>
  <c r="E51" i="48"/>
  <c r="D51" i="48"/>
  <c r="B51" i="48"/>
  <c r="F51" i="47"/>
  <c r="E51" i="47"/>
  <c r="D51" i="47"/>
  <c r="C51" i="47"/>
  <c r="B51" i="47"/>
  <c r="M43" i="46"/>
  <c r="L43" i="46"/>
  <c r="K43" i="46"/>
  <c r="J43" i="46"/>
  <c r="I43" i="46"/>
  <c r="H43" i="46"/>
  <c r="G43" i="46"/>
  <c r="F43" i="46"/>
  <c r="E43" i="46"/>
  <c r="D43" i="46"/>
  <c r="C43" i="46"/>
  <c r="B43" i="46"/>
  <c r="F51" i="45"/>
  <c r="E51" i="45"/>
  <c r="D51" i="45"/>
  <c r="C51" i="45"/>
  <c r="B51" i="45"/>
  <c r="M43" i="44"/>
  <c r="L43" i="44"/>
  <c r="K43" i="44"/>
  <c r="J43" i="44"/>
  <c r="I43" i="44"/>
  <c r="H43" i="44"/>
  <c r="G43" i="44"/>
  <c r="F43" i="44"/>
  <c r="E43" i="44"/>
  <c r="D43" i="44"/>
  <c r="C43" i="44"/>
  <c r="B43" i="44"/>
  <c r="F51" i="43"/>
  <c r="E51" i="43"/>
  <c r="D51" i="43"/>
  <c r="C51" i="43"/>
  <c r="B51" i="43"/>
  <c r="M43" i="42"/>
  <c r="L43" i="42"/>
  <c r="K43" i="42"/>
  <c r="J43" i="42"/>
  <c r="I43" i="42"/>
  <c r="H43" i="42"/>
  <c r="G43" i="42"/>
  <c r="F43" i="42"/>
  <c r="E43" i="42"/>
  <c r="D43" i="42"/>
  <c r="C43" i="42"/>
  <c r="B43" i="42"/>
  <c r="F52" i="41"/>
  <c r="E52" i="41"/>
  <c r="D52" i="41"/>
  <c r="C52" i="41"/>
  <c r="B52" i="41"/>
  <c r="M44" i="40"/>
  <c r="L44" i="40"/>
  <c r="K44" i="40"/>
  <c r="J44" i="40"/>
  <c r="I44" i="40"/>
  <c r="H44" i="40"/>
  <c r="G44" i="40"/>
  <c r="F44" i="40"/>
  <c r="E44" i="40"/>
  <c r="D44" i="40"/>
  <c r="C44" i="40"/>
  <c r="B44" i="40"/>
  <c r="M44" i="38"/>
  <c r="F52" i="39"/>
  <c r="E52" i="39"/>
  <c r="D52" i="39"/>
  <c r="C52" i="39"/>
  <c r="B52" i="39"/>
  <c r="L44" i="38"/>
  <c r="K44" i="38"/>
  <c r="J44" i="38"/>
  <c r="I44" i="38"/>
  <c r="H44" i="38"/>
  <c r="G44" i="38"/>
  <c r="F44" i="38"/>
  <c r="E44" i="38"/>
  <c r="D44" i="38"/>
  <c r="C44" i="38"/>
  <c r="B44" i="38"/>
  <c r="F52" i="37"/>
  <c r="E52" i="37"/>
  <c r="D52" i="37"/>
  <c r="C52" i="37"/>
  <c r="B52" i="37"/>
  <c r="M44" i="36"/>
  <c r="L44" i="36"/>
  <c r="K44" i="36"/>
  <c r="J44" i="36"/>
  <c r="I44" i="36"/>
  <c r="H44" i="36"/>
  <c r="G44" i="36"/>
  <c r="F44" i="36"/>
  <c r="E44" i="36"/>
  <c r="D44" i="36"/>
  <c r="C44" i="36"/>
  <c r="B44" i="36"/>
  <c r="F52" i="35"/>
  <c r="E52" i="35"/>
  <c r="D52" i="35"/>
  <c r="C52" i="35"/>
  <c r="B52" i="35"/>
  <c r="M44" i="34"/>
  <c r="L44" i="34"/>
  <c r="K44" i="34"/>
  <c r="J44" i="34"/>
  <c r="I44" i="34"/>
  <c r="H44" i="34"/>
  <c r="G44" i="34"/>
  <c r="F44" i="34"/>
  <c r="E44" i="34"/>
  <c r="D44" i="34"/>
  <c r="C44" i="34"/>
  <c r="B44" i="34"/>
  <c r="F52" i="31"/>
  <c r="E52" i="31"/>
  <c r="D52" i="31"/>
  <c r="C52" i="31"/>
  <c r="B52" i="31"/>
  <c r="M44" i="30"/>
  <c r="L44" i="30"/>
  <c r="K44" i="30"/>
  <c r="J44" i="30"/>
  <c r="I44" i="30"/>
  <c r="H44" i="30"/>
  <c r="G44" i="30"/>
  <c r="F44" i="30"/>
  <c r="E44" i="30"/>
  <c r="D44" i="30"/>
  <c r="C44" i="30"/>
  <c r="B44" i="30"/>
  <c r="F52" i="29"/>
  <c r="E52" i="29"/>
  <c r="D52" i="29"/>
  <c r="C52" i="29"/>
  <c r="B52" i="29"/>
  <c r="M44" i="28"/>
  <c r="L44" i="28"/>
  <c r="K44" i="28"/>
  <c r="J44" i="28"/>
  <c r="I44" i="28"/>
  <c r="H44" i="28"/>
  <c r="G44" i="28"/>
  <c r="F44" i="28"/>
  <c r="E44" i="28"/>
  <c r="D44" i="28"/>
  <c r="C44" i="28"/>
  <c r="B44" i="28"/>
  <c r="B44" i="25"/>
  <c r="C44" i="25"/>
  <c r="D44" i="25"/>
  <c r="E44" i="25"/>
  <c r="F44" i="25"/>
  <c r="G44" i="25"/>
  <c r="H44" i="25"/>
  <c r="I44" i="25"/>
  <c r="J44" i="25"/>
  <c r="K44" i="25"/>
  <c r="L44" i="25"/>
  <c r="M44" i="25"/>
  <c r="B52" i="24"/>
  <c r="C52" i="24"/>
  <c r="D52" i="24"/>
  <c r="E52" i="24"/>
  <c r="F52" i="24"/>
</calcChain>
</file>

<file path=xl/sharedStrings.xml><?xml version="1.0" encoding="utf-8"?>
<sst xmlns="http://schemas.openxmlformats.org/spreadsheetml/2006/main" count="2578" uniqueCount="165">
  <si>
    <t>Contagem de NOMEADO</t>
  </si>
  <si>
    <t>SÍMBOLO</t>
  </si>
  <si>
    <t xml:space="preserve">CARGO COMISSIONADO </t>
  </si>
  <si>
    <t>CAS-1</t>
  </si>
  <si>
    <t>CAS-2</t>
  </si>
  <si>
    <t>CAS-3</t>
  </si>
  <si>
    <t>CAS-4</t>
  </si>
  <si>
    <t>CAS-5</t>
  </si>
  <si>
    <t>DAS-1</t>
  </si>
  <si>
    <t>DAS-2</t>
  </si>
  <si>
    <t>DAS-3</t>
  </si>
  <si>
    <t>DAS-4</t>
  </si>
  <si>
    <t>DAS-5</t>
  </si>
  <si>
    <t>(vazio)</t>
  </si>
  <si>
    <t>Total Resultado</t>
  </si>
  <si>
    <t>ASSESSOR ESPECIAL DA PRESIDÊNCIA</t>
  </si>
  <si>
    <t>ASSESSOR TÉCNICO</t>
  </si>
  <si>
    <t>ASSESSOR TÉCNICO 1</t>
  </si>
  <si>
    <t>ASSISTENTE TÉCNICO</t>
  </si>
  <si>
    <t>CHEFE DE NÚCLEO</t>
  </si>
  <si>
    <t xml:space="preserve">CHEFE DE NÚCLEO </t>
  </si>
  <si>
    <t>CHEFE DE NÚCLEO II</t>
  </si>
  <si>
    <t>COORDENADOR</t>
  </si>
  <si>
    <t>COORDENADOR EXECUTIVO</t>
  </si>
  <si>
    <t xml:space="preserve">DIRETOR DE  ENGENHARIA </t>
  </si>
  <si>
    <t>DIRETOR DE ADMINISTRAÇÃO  E  FINANÇAS</t>
  </si>
  <si>
    <t>DIRETOR DE GESTÃO FUNDIÁRIA E PATRIMÔNIO</t>
  </si>
  <si>
    <t>DIRETOR DE GESTÃO PORTUÁRIA</t>
  </si>
  <si>
    <t>DIRETOR DE MEIO AMBIENTE E SUSTENTABILIDADE</t>
  </si>
  <si>
    <t>DIRETOR DE PLANEJAMENTO E GESTÃO</t>
  </si>
  <si>
    <t>DIRETOR DE RELAÇÕES INSTITUCIONAIS</t>
  </si>
  <si>
    <t>DIRETOR PRESIDENTE</t>
  </si>
  <si>
    <t>GERENTE</t>
  </si>
  <si>
    <t xml:space="preserve">GESTOR TÉCNICO </t>
  </si>
  <si>
    <t>SECRETARIA EXECUTIVA</t>
  </si>
  <si>
    <t>Contagem de NOME</t>
  </si>
  <si>
    <t>CATEGORIA</t>
  </si>
  <si>
    <t xml:space="preserve">CARGO EFETIVO </t>
  </si>
  <si>
    <t>AGENTE ADMINISTRATIVO/OPERACIONAL</t>
  </si>
  <si>
    <t>AGENTE DE OPERAÇÕES</t>
  </si>
  <si>
    <t>ANALISTA TÉCNICO</t>
  </si>
  <si>
    <t>ASSISTENTE ADMINISTRATIVO/OPERACIONAL</t>
  </si>
  <si>
    <t>ADMINISTRADOR</t>
  </si>
  <si>
    <t>ADVOGADO</t>
  </si>
  <si>
    <t>AGENTE ADMINISTRATIVO</t>
  </si>
  <si>
    <t>AGENTE OPERACIONAL</t>
  </si>
  <si>
    <t>ANALISTA AMBIENTAL</t>
  </si>
  <si>
    <t>ANALISTA CONTABIL</t>
  </si>
  <si>
    <t>ANALISTA DE FOLHA DE PAGAMENTO</t>
  </si>
  <si>
    <t>ANALISTA DE NEG DA IND DE PETROLEO E GAS</t>
  </si>
  <si>
    <t>ANALISTA DE NEGOCIOS DA INDUSTRIA NAVAL</t>
  </si>
  <si>
    <t>ANALISTA DE PROJ, INVEST, PESQ E PROSP</t>
  </si>
  <si>
    <t>ARQUITETO</t>
  </si>
  <si>
    <t>ASSISTENTE ADMINISTRATIVO</t>
  </si>
  <si>
    <t>ASSISTENTE ADMINISTRATIVO 06 HORAS</t>
  </si>
  <si>
    <t>ASSISTENTE OPERACIONAL</t>
  </si>
  <si>
    <t>ASSISTENTE SOCIAL</t>
  </si>
  <si>
    <t>AUXILIAR ADMINISTRATIVO</t>
  </si>
  <si>
    <t>AUXILIAR DE TOPOGRAFIA</t>
  </si>
  <si>
    <t>AUXILIAR OPERACIONAL</t>
  </si>
  <si>
    <t>BIBLIOTECARIO</t>
  </si>
  <si>
    <t>BIOLOGO</t>
  </si>
  <si>
    <t>BIOLOGO LICENCIATURA</t>
  </si>
  <si>
    <t>CONTADOR</t>
  </si>
  <si>
    <t>CONTROLADOR DE TRAFEGO MARITIMO</t>
  </si>
  <si>
    <t>ECONOMISTA</t>
  </si>
  <si>
    <t>ENGENHEIRO AGRONOMO</t>
  </si>
  <si>
    <t>ENGENHEIRO CARTOGRAFO</t>
  </si>
  <si>
    <t>ENGENHEIRO CIVIL</t>
  </si>
  <si>
    <t>ENGENHEIRO EM SEGURANÇA DO TRABALHO</t>
  </si>
  <si>
    <t>ENGENHEIRO MECANICO</t>
  </si>
  <si>
    <t>ENGENHEIRO QUIMICO</t>
  </si>
  <si>
    <t>FISCAL DE CAMPO</t>
  </si>
  <si>
    <t>FISCAL DE OBRAS</t>
  </si>
  <si>
    <t>GEOGRAFO</t>
  </si>
  <si>
    <t>GEOLOGO</t>
  </si>
  <si>
    <t>JORNALISTA</t>
  </si>
  <si>
    <t>MARITIMO</t>
  </si>
  <si>
    <t>MOTORISTA</t>
  </si>
  <si>
    <t>OCEANOGRAFO</t>
  </si>
  <si>
    <t>PSICOLOGO</t>
  </si>
  <si>
    <t>PUBLICITARIO</t>
  </si>
  <si>
    <t>TECNICO AGRICOLA</t>
  </si>
  <si>
    <t>TECNICO CADISTA</t>
  </si>
  <si>
    <t>TECNICO CONTABIL</t>
  </si>
  <si>
    <t>TECNICO EM ADMINISTRAÇÃO</t>
  </si>
  <si>
    <t>TECNICO EM INFORMATICA</t>
  </si>
  <si>
    <t>TECNICO EM TOPOGRAFIA</t>
  </si>
  <si>
    <t>VIGILANTE</t>
  </si>
  <si>
    <t>CARGO</t>
  </si>
  <si>
    <t>FUNÇÃO</t>
  </si>
  <si>
    <t>AGA/AUXILIAR ADMINISTRATIVO/ASSESSOR TÉCNICO</t>
  </si>
  <si>
    <t>ANA/ANALISTA DE PROJETOS/GERENTE</t>
  </si>
  <si>
    <t>ANA/ANALISTA DE PROJETOS/GESTOR TÉCNICO</t>
  </si>
  <si>
    <t>ANALISTA TÉCNICO/ANALISTA DE NEGÓCIOS DA INDÚSTRIA NAVAL/CHEFE DE NÚCLEO</t>
  </si>
  <si>
    <t>ANALISTA TÉCNICO/ECONOMISTA/GESTOR TÉCNICO</t>
  </si>
  <si>
    <t>ANALISTA TÉCNICO/JORNALISTA/COORD EXECUTIVO</t>
  </si>
  <si>
    <t>ASO/TÉCNICO AGRÍCOLA/CHEFE DE NÚCLEO</t>
  </si>
  <si>
    <t xml:space="preserve">COORDENADOR </t>
  </si>
  <si>
    <t>COORDENADOR ADMINISTRATIVO</t>
  </si>
  <si>
    <t>COORDENADOR DE DESENVOLVIMENTO DE NEGÓCIOS</t>
  </si>
  <si>
    <t>COORDENADOR DE FINANÇAS</t>
  </si>
  <si>
    <t xml:space="preserve">COORDENADOR DE GESTÃO FUNDIÁRIA </t>
  </si>
  <si>
    <t>COORDENADOR DE NEGÓCIOS PORTUÁRIOS</t>
  </si>
  <si>
    <t>COORDENADOR DE OPERAÇÕES PORTUÁRIAS</t>
  </si>
  <si>
    <t>COORDENADOR DE PLANEJAMENTO E URBANISMO</t>
  </si>
  <si>
    <t>COORDENADOR DE PLANEJAMENTO PORTUÁRIO</t>
  </si>
  <si>
    <t>COORDENADOR DE PROTEÇÃO AO PATRIMÔNIO</t>
  </si>
  <si>
    <t xml:space="preserve">COORDENADOR EXECUTIVO </t>
  </si>
  <si>
    <t>COORDENADOR EXECUTIVO DE FOLHA DE PAGAMENTO E CONTROLE DE PESSOAL</t>
  </si>
  <si>
    <t>COORDENADORIA EXECUTIVA OPERACIONAL</t>
  </si>
  <si>
    <t>GESTOR TÉCNICO</t>
  </si>
  <si>
    <t>OUVIDOR</t>
  </si>
  <si>
    <t>QUANTIDADE EFETIVO MAIO 2020</t>
  </si>
  <si>
    <t>QUANTIDADE DE COMISSIONADO MAIO 2020</t>
  </si>
  <si>
    <t>QUANTIDADE EFETIVO JUNHO 2020</t>
  </si>
  <si>
    <t>QUANTIDADE DE COMISSIONADO JUNHO 2020</t>
  </si>
  <si>
    <t>QUANTIDADE EFETIVO JULHO 2020</t>
  </si>
  <si>
    <t>QUANTIDADE DE COMISSIONADO JULHO 2020</t>
  </si>
  <si>
    <t>QUANTIDADE EFETIVO AGOSTO 2020</t>
  </si>
  <si>
    <t>QUANTIDADE DE COMISSIONADO AGOSTO 2020</t>
  </si>
  <si>
    <t>CAA-1</t>
  </si>
  <si>
    <t>CAA-2</t>
  </si>
  <si>
    <t>CAA-3</t>
  </si>
  <si>
    <t>CAA-4</t>
  </si>
  <si>
    <t>CAA-5</t>
  </si>
  <si>
    <t>QUANTIDADE DE COMISSIONADO JANEIRO 2020</t>
  </si>
  <si>
    <t>QUANTIDADE EFETIVO JANEIRO 2020</t>
  </si>
  <si>
    <t>QUANTIDADE DE COMISSIONADO FEVEREIRO 2020</t>
  </si>
  <si>
    <t>QUANTIDADE EFETIVO FEVEREIRO 2020</t>
  </si>
  <si>
    <t>QUANTIDADE DE COMISSIONADO MARÇO 2020</t>
  </si>
  <si>
    <t>QUANTIDADE EFETIVO MARÇO 2020</t>
  </si>
  <si>
    <t>QUANTIDADE DE COMISSIONADO ABRIL 2020</t>
  </si>
  <si>
    <t>QUANTIDADE EFETIVO ABRIL 2020</t>
  </si>
  <si>
    <t>QUANTIDADE DE COMISSIONADO SETEMBRO 2020</t>
  </si>
  <si>
    <t>QUANTIDADE EFETIVO SETEMBRO 2020</t>
  </si>
  <si>
    <t>QUANTIDADE DE COMISSIONADO OUTUBRO 2020</t>
  </si>
  <si>
    <t>QUANTIDADE EFETIVO OUTUBRO 2020</t>
  </si>
  <si>
    <t>QUANTIDADE DE COMISSIONADO NOVEMBRO 2020</t>
  </si>
  <si>
    <t>QUANTIDADE EFETIVO NOVEMBRO 2020</t>
  </si>
  <si>
    <t>QUANTIDADE DE COMISSIONADO DEZEMBRO 2020</t>
  </si>
  <si>
    <t>QUANTIDADE EFETIVO DEZEMBRO 2020</t>
  </si>
  <si>
    <t>QUANTIDADE DE COMISSIONADO JANEIRO 2021</t>
  </si>
  <si>
    <t>QUANTIDADE EFETIVO JANEIRO 2021</t>
  </si>
  <si>
    <t>QUANTIDADE DE COMISSIONADO FEVEREIRO 2021</t>
  </si>
  <si>
    <t>QUANTIDADE EFETIVO FEVEREIRO 2021</t>
  </si>
  <si>
    <t>DIRETOR DE DESENVOLVIMENTO DE NEGÓCIOS</t>
  </si>
  <si>
    <t>QUANTITATIVO COMISSIONADO MARÇO 2021</t>
  </si>
  <si>
    <t>QUANTITATIVO EFETIVO MARÇO 2021</t>
  </si>
  <si>
    <t>QUANTITATIVO COMISSIONADO ABRIL 2021</t>
  </si>
  <si>
    <t>QUANTITATIVO EFETIVO ABRIL 2021</t>
  </si>
  <si>
    <t>QUANTITATIVO COMISSIONADO MAIO 2021</t>
  </si>
  <si>
    <t>QUANTITATIVO EFETIVO MAIO 2021</t>
  </si>
  <si>
    <t>QUANTITATIVO EFETIVO JUNHO 2021</t>
  </si>
  <si>
    <t>QUANTITATIVO COMISSIONADO JUNHO 2021</t>
  </si>
  <si>
    <t>QUANTITATIVO COMISSIONADO JULHO 2021</t>
  </si>
  <si>
    <t>QUANTITATIVO EFETIVO JULHO 2021</t>
  </si>
  <si>
    <t>QUANTITATIVO COMISSIONADO AGOSTO 2021</t>
  </si>
  <si>
    <t>QUANTITATIVO EFETIVO AGOSTO 2021</t>
  </si>
  <si>
    <t>QUANTITATIVO COMISSIONADO SETEMBRO 2021</t>
  </si>
  <si>
    <t>QUANTITATIVO EFETIVO SETEMBRO 2021</t>
  </si>
  <si>
    <t>QUANTITATIVO COMISSIONADO OUTUBRO 2021</t>
  </si>
  <si>
    <t>QUANTITATIVO EFETIVO OUTUBRO 2021</t>
  </si>
  <si>
    <t>QUANTITATIVO COMISSIONADO NOVEMBRO 2021</t>
  </si>
  <si>
    <t>QUANTITATIVO EFETIVO NOVEMBRO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</si>
</sst>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1" fillId="0" borderId="0" applyNumberFormat="0" applyFill="0" applyBorder="0" applyProtection="0"/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Protection="0"/>
  </cellStyleXfs>
  <cellXfs count="67">
    <xf numFmtId="0" fontId="0" fillId="0" borderId="0" xfId="0"/>
    <xf numFmtId="0" fontId="0" fillId="0" borderId="0" xfId="0" applyFont="1"/>
    <xf numFmtId="0" fontId="0" fillId="0" borderId="1" xfId="2" applyNumberFormat="1" applyFont="1" applyFill="1" applyBorder="1" applyProtection="1"/>
    <xf numFmtId="0" fontId="0" fillId="0" borderId="2" xfId="1" applyNumberFormat="1" applyFont="1" applyFill="1" applyBorder="1" applyProtection="1"/>
    <xf numFmtId="0" fontId="2" fillId="0" borderId="3" xfId="2" applyNumberFormat="1" applyFill="1" applyBorder="1" applyProtection="1"/>
    <xf numFmtId="0" fontId="0" fillId="0" borderId="4" xfId="1" applyNumberFormat="1" applyFont="1" applyFill="1" applyBorder="1" applyProtection="1"/>
    <xf numFmtId="0" fontId="0" fillId="0" borderId="5" xfId="3" applyNumberFormat="1" applyFont="1" applyFill="1" applyBorder="1" applyProtection="1">
      <alignment horizontal="left"/>
    </xf>
    <xf numFmtId="0" fontId="0" fillId="0" borderId="6" xfId="3" applyNumberFormat="1" applyFont="1" applyFill="1" applyBorder="1" applyProtection="1">
      <alignment horizontal="left"/>
    </xf>
    <xf numFmtId="0" fontId="0" fillId="0" borderId="7" xfId="3" applyNumberFormat="1" applyFont="1" applyFill="1" applyBorder="1" applyProtection="1">
      <alignment horizontal="left"/>
    </xf>
    <xf numFmtId="0" fontId="2" fillId="0" borderId="8" xfId="6" applyNumberFormat="1" applyFill="1" applyBorder="1" applyProtection="1"/>
    <xf numFmtId="0" fontId="2" fillId="0" borderId="9" xfId="6" applyNumberFormat="1" applyFill="1" applyBorder="1" applyProtection="1"/>
    <xf numFmtId="0" fontId="2" fillId="0" borderId="10" xfId="6" applyNumberFormat="1" applyFill="1" applyBorder="1" applyProtection="1"/>
    <xf numFmtId="0" fontId="0" fillId="0" borderId="11" xfId="3" applyNumberFormat="1" applyFont="1" applyFill="1" applyBorder="1" applyProtection="1">
      <alignment horizontal="left"/>
    </xf>
    <xf numFmtId="0" fontId="2" fillId="0" borderId="12" xfId="6" applyNumberFormat="1" applyFill="1" applyBorder="1" applyProtection="1"/>
    <xf numFmtId="0" fontId="2" fillId="0" borderId="0" xfId="6" applyNumberFormat="1" applyFill="1" applyBorder="1" applyProtection="1"/>
    <xf numFmtId="0" fontId="2" fillId="0" borderId="13" xfId="6" applyNumberFormat="1" applyFill="1" applyBorder="1" applyProtection="1"/>
    <xf numFmtId="0" fontId="2" fillId="0" borderId="5" xfId="6" applyNumberFormat="1" applyFill="1" applyBorder="1" applyProtection="1"/>
    <xf numFmtId="0" fontId="2" fillId="0" borderId="6" xfId="6" applyNumberFormat="1" applyFill="1" applyBorder="1" applyProtection="1"/>
    <xf numFmtId="0" fontId="2" fillId="0" borderId="14" xfId="6" applyNumberFormat="1" applyFill="1" applyBorder="1" applyProtection="1"/>
    <xf numFmtId="0" fontId="1" fillId="0" borderId="15" xfId="5" applyNumberFormat="1" applyFont="1" applyFill="1" applyBorder="1" applyProtection="1">
      <alignment horizontal="left"/>
    </xf>
    <xf numFmtId="0" fontId="1" fillId="0" borderId="16" xfId="4" applyNumberFormat="1" applyFill="1" applyBorder="1" applyProtection="1"/>
    <xf numFmtId="0" fontId="1" fillId="0" borderId="17" xfId="4" applyNumberFormat="1" applyFill="1" applyBorder="1" applyProtection="1"/>
    <xf numFmtId="0" fontId="1" fillId="0" borderId="18" xfId="4" applyNumberFormat="1" applyFill="1" applyBorder="1" applyProtection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24" xfId="2" applyNumberFormat="1" applyFill="1" applyBorder="1" applyAlignment="1" applyProtection="1">
      <alignment horizontal="center"/>
    </xf>
    <xf numFmtId="0" fontId="1" fillId="0" borderId="19" xfId="5" applyNumberFormat="1" applyFont="1" applyFill="1" applyBorder="1" applyAlignment="1" applyProtection="1">
      <alignment horizontal="center"/>
    </xf>
    <xf numFmtId="0" fontId="1" fillId="0" borderId="20" xfId="4" applyNumberFormat="1" applyFill="1" applyBorder="1" applyAlignment="1" applyProtection="1">
      <alignment horizontal="center"/>
    </xf>
    <xf numFmtId="0" fontId="1" fillId="0" borderId="21" xfId="4" applyNumberFormat="1" applyFill="1" applyBorder="1" applyAlignment="1" applyProtection="1">
      <alignment horizontal="center"/>
    </xf>
    <xf numFmtId="0" fontId="1" fillId="0" borderId="22" xfId="4" applyNumberFormat="1" applyFill="1" applyBorder="1" applyAlignment="1" applyProtection="1">
      <alignment horizontal="center"/>
    </xf>
    <xf numFmtId="0" fontId="1" fillId="0" borderId="23" xfId="4" applyNumberForma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3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7">
    <cellStyle name="Campo da tabela dinâmica" xfId="1"/>
    <cellStyle name="Canto da tabela dinâmica" xfId="2"/>
    <cellStyle name="Categoria da tabela dinâmica" xfId="3"/>
    <cellStyle name="Normal" xfId="0" builtinId="0"/>
    <cellStyle name="Resultado da tabela dinâmica" xfId="4"/>
    <cellStyle name="Título da tabela dinâmica" xfId="5"/>
    <cellStyle name="Valor da tabela dinâmica" xfId="6"/>
  </cellStyles>
  <dxfs count="1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3B2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1.xml"/><Relationship Id="rId50" Type="http://schemas.openxmlformats.org/officeDocument/2006/relationships/pivotCacheDefinition" Target="pivotCache/pivotCacheDefinition4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7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3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2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JAN2020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 COMISSIONADO " numFmtId="0">
      <sharedItems count="20">
        <s v="ASSISTENTE TÉCNICO"/>
        <s v="GESTOR TÉCNICO "/>
        <s v="ASSESSOR TÉCNICO"/>
        <s v="COORDENADOR EXECUTIVO"/>
        <s v="COORDENADOR"/>
        <s v="GERENTE"/>
        <s v="CHEFE DE NÚCLEO"/>
        <s v="ASSESSOR ESPECIAL DA PRESIDÊNCIA"/>
        <s v="ASSESSOR TÉCNICO 1"/>
        <s v="DIRETOR DE MEIO AMBIENTE E SUSTENTABILIDADE"/>
        <s v="DIRETOR DE  ENGENHARIA "/>
        <s v="DIRETOR DE ADMINISTRAÇÃO  E  FINANÇAS"/>
        <s v="DIRETOR DE PLANEJAMENTO E GESTÃO"/>
        <s v="SECRETARIA EXECUTIVA"/>
        <s v="CHEFE DE NÚCLEO "/>
        <s v="DIRETOR PRESIDENTE"/>
        <s v="DIRETOR DE RELAÇÕES INSTITUCIONAIS"/>
        <s v="DIRETOR DE GESTÃO PORTUÁRIA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6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CAMPOS DA SILVA GOMES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VIEIRA BARROS"/>
        <s v="MAYRA MARIA FERREIRA DE MELO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7" upgradeOnRefresh="1">
  <cacheSource type="worksheet">
    <worksheetSource ref="A166:D293" sheet="MAPA DE CARGOS_JAN2020" r:id="rId2"/>
  </cacheSource>
  <cacheFields count="4">
    <cacheField name="ORDEM" numFmtId="0">
      <sharedItems containsSemiMixedTypes="0" containsString="0" containsNumber="1" containsInteger="1" minValue="1" maxValue="127" count="1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</sharedItems>
    </cacheField>
    <cacheField name="CARGO EFETIVO " numFmtId="0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7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DUARDO JOSE DE BARROS SOUT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IGUEL JOSE DE MOUR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FEV2020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" numFmtId="0">
      <sharedItems count="19">
        <s v="ASSISTENTE TÉCNICO"/>
        <s v="GESTOR TÉCNICO "/>
        <s v="ASSESSOR TÉCNICO"/>
        <s v="COORDENADOR EXECUTIVO"/>
        <s v="COORDENADOR"/>
        <s v="GERENTE"/>
        <s v="CHEFE DE NÚCLEO"/>
        <s v="ASSESSOR ESPECIAL DA PRESIDÊNCIA"/>
        <s v="ASSESSOR TÉCNICO 1"/>
        <s v="DIRETOR DE MEIO AMBIENTE E SUSTENTABILIDADE"/>
        <s v="DIRETOR DE  ENGENHARIA "/>
        <s v="DIRETOR DE ADMINISTRAÇÃO  E  FINANÇAS"/>
        <s v="DIRETOR DE PLANEJAMENTO E GESTÃO"/>
        <s v="SECRETARIA EXECUTIVA"/>
        <s v="DIRETOR PRESIDENTE"/>
        <s v="DIRETOR DE RELAÇÕES INSTITUCIONAIS"/>
        <s v="DIRETOR DE GESTÃO PORTUÁRIA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8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MARIA RAPOSO LIRA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JOSÉ MOREIRA FEITOSA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SILVA DE SOUZA"/>
        <s v="MATHEUS VIEIRA BARROS"/>
        <s v="MAYRA MARIA FERREIRA DE MELO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7" upgradeOnRefresh="1">
  <cacheSource type="worksheet">
    <worksheetSource ref="A166:E293" sheet="MAPA DE CARGOS_FEV2020" r:id="rId2"/>
  </cacheSource>
  <cacheFields count="5">
    <cacheField name="ORDEM" numFmtId="0">
      <sharedItems containsSemiMixedTypes="0" containsString="0" containsNumber="1" containsInteger="1" minValue="1" maxValue="127" count="1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</sharedItems>
    </cacheField>
    <cacheField name="FUNÇÃO" numFmtId="0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7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DUARDO JOSE DE BARROS SOUT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IGUEL JOSE DE MOUR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  <cacheField name="STATUS" numFmtId="0">
      <sharedItems containsBlank="1" count="2">
        <m/>
        <s v="CED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7" upgradeOnRefresh="1">
  <cacheSource type="worksheet">
    <worksheetSource ref="A166:E293" sheet="MAPA DE CARGOS_MAR 2020 " r:id="rId2"/>
  </cacheSource>
  <cacheFields count="5">
    <cacheField name="ORDEM" numFmtId="0">
      <sharedItems containsSemiMixedTypes="0" containsString="0" containsNumber="1" containsInteger="1" minValue="1" maxValue="127" count="1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</sharedItems>
    </cacheField>
    <cacheField name="FUNÇÃO" numFmtId="0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7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DUARDO JOSE DE BARROS SOUT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IGUEL JOSE DE MOUR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  <cacheField name="STATUS" numFmtId="0">
      <sharedItems containsBlank="1" count="2">
        <m/>
        <s v="CED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MAR 2020 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" numFmtId="0">
      <sharedItems count="42">
        <s v="ASSISTENTE TÉCNICO"/>
        <s v="GESTOR TÉCNICO "/>
        <s v="ASSESSOR TÉCNICO"/>
        <s v="COORDENADOR EXECUTIVO"/>
        <s v="COORDENADOR"/>
        <s v="ANA/ANALISTA DE PROJETOS/GERENTE"/>
        <s v="CHEFE DE NÚCLEO"/>
        <s v="ANALISTA TÉCNICO/ANALISTA DE NEGÓCIOS DA INDÚSTRIA NAVAL/CHEFE DE NÚCLEO"/>
        <s v="ASSESSOR ESPECIAL DA PRESIDÊNCIA"/>
        <s v="ASSESSOR TÉCNICO 1"/>
        <s v="DIRETOR DE MEIO AMBIENTE E SUSTENTABILIDADE"/>
        <s v="COORDENADOR EXECUTIVO DE FOLHA DE PAGAMENTO E CONTROLE DE PESSOAL"/>
        <s v="DIRETOR DE  ENGENHARIA "/>
        <s v="GERENTE"/>
        <s v="COORDENADOR DE PROTEÇÃO AO PATRIMÔNIO"/>
        <s v="DIRETOR DE ADMINISTRAÇÃO  E  FINANÇAS"/>
        <s v="ANALISTA TÉCNICO/ECONOMISTA/GESTOR TÉCNICO"/>
        <s v="COORDENADOR DE NEGÓCIOS PORTUÁRIOS"/>
        <s v="GESTOR TÉCNICO"/>
        <s v="COORDENADOR DE OPERAÇÕES PORTUÁRIAS"/>
        <s v="DIRETOR DE PLANEJAMENTO E GESTÃO"/>
        <s v="COORDENADOR EXECUTIVO "/>
        <s v="OUVIDOR"/>
        <s v="SECRETARIA EXECUTIVA"/>
        <s v="ANALISTA TÉCNICO/JORNALISTA/COORD EXECUTIVO"/>
        <s v="COORDENADORIA EXECUTIVA OPERACIONAL"/>
        <s v="CHEFE DE NÚCLEO "/>
        <s v="COORDENADOR DE DESENVOLVIMENTO DE NEGÓCIOS"/>
        <s v="COORDENADOR DE PLANEJAMENTO PORTUÁRIO"/>
        <s v="DIRETOR PRESIDENTE"/>
        <s v="DIRETOR DE RELAÇÕES INSTITUCIONAIS"/>
        <s v="ASO/TÉCNICO AGRÍCOLA/CHEFE DE NÚCLEO"/>
        <s v="COORDENADOR DE GESTÃO FUNDIÁRIA "/>
        <s v="COORDENADOR "/>
        <s v="ANA/ANALISTA DE PROJETOS/GESTOR TÉCNICO"/>
        <s v="DIRETOR DE GESTÃO PORTUÁRIA"/>
        <s v="AGA/AUXILIAR ADMINISTRATIVO/ASSESSOR TÉCNICO"/>
        <s v="COORDENADOR DE PLANEJAMENTO E URBANISMO"/>
        <s v="COORDENADOR ADMINISTRATIVO"/>
        <s v="COORDENADOR DE FINANÇAS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9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MARIA RAPOSO LIRA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JOSÉ MOREIRA FEITOSA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SILVA DE SOUZA"/>
        <s v="MATHEUS VIEIRA BARROS"/>
        <s v="MAYRA MARIA FERREIRA DE MELO"/>
        <s v="MICIA RAYANE MENDONÇA DE OLIVEIRA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5" upgradeOnRefresh="1">
  <cacheSource type="worksheet">
    <worksheetSource ref="A166:E291" sheet="MAPA DE CARGOS_ABR  2020" r:id="rId2"/>
  </cacheSource>
  <cacheFields count="5">
    <cacheField name="ORDEM" numFmtId="0">
      <sharedItems containsSemiMixedTypes="0" containsString="0" containsNumber="1" containsInteger="1" minValue="1" maxValue="125" count="1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</sharedItems>
    </cacheField>
    <cacheField name="FUNÇÃO" numFmtId="0">
      <sharedItems count="47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5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  <cacheField name="STATUS" numFmtId="0">
      <sharedItems containsBlank="1" count="2">
        <m/>
        <s v="CED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ABR  2020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" numFmtId="0">
      <sharedItems count="42">
        <s v="ASSISTENTE TÉCNICO"/>
        <s v="GESTOR TÉCNICO "/>
        <s v="ASSESSOR TÉCNICO"/>
        <s v="COORDENADOR EXECUTIVO"/>
        <s v="COORDENADOR"/>
        <s v="ANA/ANALISTA DE PROJETOS/GERENTE"/>
        <s v="CHEFE DE NÚCLEO"/>
        <s v="ANALISTA TÉCNICO/ANALISTA DE NEGÓCIOS DA INDÚSTRIA NAVAL/CHEFE DE NÚCLEO"/>
        <s v="ASSESSOR ESPECIAL DA PRESIDÊNCIA"/>
        <s v="ASSESSOR TÉCNICO 1"/>
        <s v="DIRETOR DE MEIO AMBIENTE E SUSTENTABILIDADE"/>
        <s v="COORDENADOR EXECUTIVO DE FOLHA DE PAGAMENTO E CONTROLE DE PESSOAL"/>
        <s v="DIRETOR DE  ENGENHARIA "/>
        <s v="GERENTE"/>
        <s v="COORDENADOR DE PROTEÇÃO AO PATRIMÔNIO"/>
        <s v="DIRETOR DE ADMINISTRAÇÃO  E  FINANÇAS"/>
        <s v="ANALISTA TÉCNICO/ECONOMISTA/GESTOR TÉCNICO"/>
        <s v="COORDENADOR DE NEGÓCIOS PORTUÁRIOS"/>
        <s v="GESTOR TÉCNICO"/>
        <s v="COORDENADOR DE OPERAÇÕES PORTUÁRIAS"/>
        <s v="DIRETOR DE PLANEJAMENTO E GESTÃO"/>
        <s v="COORDENADOR EXECUTIVO "/>
        <s v="OUVIDOR"/>
        <s v="SECRETARIA EXECUTIVA"/>
        <s v="ANALISTA TÉCNICO/JORNALISTA/COORD EXECUTIVO"/>
        <s v="COORDENADORIA EXECUTIVA OPERACIONAL"/>
        <s v="CHEFE DE NÚCLEO "/>
        <s v="COORDENADOR DE DESENVOLVIMENTO DE NEGÓCIOS"/>
        <s v="COORDENADOR DE PLANEJAMENTO PORTUÁRIO"/>
        <s v="DIRETOR PRESIDENTE"/>
        <s v="DIRETOR DE RELAÇÕES INSTITUCIONAIS"/>
        <s v="ASO/TÉCNICO AGRÍCOLA/CHEFE DE NÚCLEO"/>
        <s v="COORDENADOR DE GESTÃO FUNDIÁRIA "/>
        <s v="COORDENADOR "/>
        <s v="ANA/ANALISTA DE PROJETOS/GESTOR TÉCNICO"/>
        <s v="DIRETOR DE GESTÃO PORTUÁRIA"/>
        <s v="AGA/AUXILIAR ADMINISTRATIVO/ASSESSOR TÉCNICO"/>
        <s v="COORDENADOR DE PLANEJAMENTO E URBANISMO"/>
        <s v="COORDENADOR ADMINISTRATIVO"/>
        <s v="COORDENADOR DE FINANÇAS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9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MARIA RAPOSO LIRA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JOSÉ MOREIRA FEITOSA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SILVA DE SOUZA"/>
        <s v="MATHEUS VIEIRA BARROS"/>
        <s v="MAYRA MARIA FERREIRA DE MELO"/>
        <s v="MICIA RAYANE MENDONÇA DE OLIVEIRA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0"/>
    <x v="0"/>
    <x v="4"/>
  </r>
  <r>
    <x v="5"/>
    <x v="2"/>
    <x v="2"/>
    <x v="5"/>
  </r>
  <r>
    <x v="6"/>
    <x v="4"/>
    <x v="4"/>
    <x v="6"/>
  </r>
  <r>
    <x v="7"/>
    <x v="5"/>
    <x v="5"/>
    <x v="7"/>
  </r>
  <r>
    <x v="8"/>
    <x v="4"/>
    <x v="4"/>
    <x v="8"/>
  </r>
  <r>
    <x v="9"/>
    <x v="6"/>
    <x v="6"/>
    <x v="9"/>
  </r>
  <r>
    <x v="10"/>
    <x v="0"/>
    <x v="0"/>
    <x v="10"/>
  </r>
  <r>
    <x v="11"/>
    <x v="1"/>
    <x v="1"/>
    <x v="11"/>
  </r>
  <r>
    <x v="12"/>
    <x v="4"/>
    <x v="4"/>
    <x v="12"/>
  </r>
  <r>
    <x v="13"/>
    <x v="6"/>
    <x v="6"/>
    <x v="13"/>
  </r>
  <r>
    <x v="14"/>
    <x v="2"/>
    <x v="2"/>
    <x v="14"/>
  </r>
  <r>
    <x v="15"/>
    <x v="1"/>
    <x v="1"/>
    <x v="15"/>
  </r>
  <r>
    <x v="16"/>
    <x v="7"/>
    <x v="7"/>
    <x v="16"/>
  </r>
  <r>
    <x v="17"/>
    <x v="8"/>
    <x v="8"/>
    <x v="17"/>
  </r>
  <r>
    <x v="18"/>
    <x v="7"/>
    <x v="7"/>
    <x v="18"/>
  </r>
  <r>
    <x v="19"/>
    <x v="2"/>
    <x v="2"/>
    <x v="19"/>
  </r>
  <r>
    <x v="20"/>
    <x v="4"/>
    <x v="4"/>
    <x v="20"/>
  </r>
  <r>
    <x v="21"/>
    <x v="2"/>
    <x v="2"/>
    <x v="21"/>
  </r>
  <r>
    <x v="22"/>
    <x v="2"/>
    <x v="2"/>
    <x v="22"/>
  </r>
  <r>
    <x v="23"/>
    <x v="1"/>
    <x v="1"/>
    <x v="23"/>
  </r>
  <r>
    <x v="24"/>
    <x v="4"/>
    <x v="4"/>
    <x v="24"/>
  </r>
  <r>
    <x v="25"/>
    <x v="3"/>
    <x v="3"/>
    <x v="25"/>
  </r>
  <r>
    <x v="26"/>
    <x v="9"/>
    <x v="9"/>
    <x v="26"/>
  </r>
  <r>
    <x v="27"/>
    <x v="2"/>
    <x v="2"/>
    <x v="27"/>
  </r>
  <r>
    <x v="28"/>
    <x v="3"/>
    <x v="3"/>
    <x v="28"/>
  </r>
  <r>
    <x v="29"/>
    <x v="4"/>
    <x v="4"/>
    <x v="29"/>
  </r>
  <r>
    <x v="30"/>
    <x v="10"/>
    <x v="9"/>
    <x v="30"/>
  </r>
  <r>
    <x v="31"/>
    <x v="0"/>
    <x v="0"/>
    <x v="31"/>
  </r>
  <r>
    <x v="32"/>
    <x v="1"/>
    <x v="1"/>
    <x v="32"/>
  </r>
  <r>
    <x v="33"/>
    <x v="0"/>
    <x v="0"/>
    <x v="33"/>
  </r>
  <r>
    <x v="34"/>
    <x v="5"/>
    <x v="5"/>
    <x v="34"/>
  </r>
  <r>
    <x v="35"/>
    <x v="5"/>
    <x v="5"/>
    <x v="35"/>
  </r>
  <r>
    <x v="36"/>
    <x v="2"/>
    <x v="2"/>
    <x v="36"/>
  </r>
  <r>
    <x v="37"/>
    <x v="2"/>
    <x v="2"/>
    <x v="37"/>
  </r>
  <r>
    <x v="38"/>
    <x v="4"/>
    <x v="4"/>
    <x v="38"/>
  </r>
  <r>
    <x v="39"/>
    <x v="0"/>
    <x v="0"/>
    <x v="39"/>
  </r>
  <r>
    <x v="40"/>
    <x v="11"/>
    <x v="9"/>
    <x v="40"/>
  </r>
  <r>
    <x v="41"/>
    <x v="7"/>
    <x v="7"/>
    <x v="41"/>
  </r>
  <r>
    <x v="42"/>
    <x v="2"/>
    <x v="2"/>
    <x v="42"/>
  </r>
  <r>
    <x v="43"/>
    <x v="1"/>
    <x v="1"/>
    <x v="43"/>
  </r>
  <r>
    <x v="44"/>
    <x v="1"/>
    <x v="1"/>
    <x v="44"/>
  </r>
  <r>
    <x v="45"/>
    <x v="4"/>
    <x v="4"/>
    <x v="45"/>
  </r>
  <r>
    <x v="46"/>
    <x v="4"/>
    <x v="4"/>
    <x v="46"/>
  </r>
  <r>
    <x v="47"/>
    <x v="0"/>
    <x v="0"/>
    <x v="47"/>
  </r>
  <r>
    <x v="48"/>
    <x v="0"/>
    <x v="0"/>
    <x v="48"/>
  </r>
  <r>
    <x v="49"/>
    <x v="2"/>
    <x v="2"/>
    <x v="49"/>
  </r>
  <r>
    <x v="50"/>
    <x v="6"/>
    <x v="6"/>
    <x v="50"/>
  </r>
  <r>
    <x v="51"/>
    <x v="2"/>
    <x v="2"/>
    <x v="51"/>
  </r>
  <r>
    <x v="52"/>
    <x v="4"/>
    <x v="4"/>
    <x v="52"/>
  </r>
  <r>
    <x v="53"/>
    <x v="1"/>
    <x v="1"/>
    <x v="53"/>
  </r>
  <r>
    <x v="54"/>
    <x v="3"/>
    <x v="3"/>
    <x v="54"/>
  </r>
  <r>
    <x v="55"/>
    <x v="4"/>
    <x v="4"/>
    <x v="55"/>
  </r>
  <r>
    <x v="56"/>
    <x v="5"/>
    <x v="5"/>
    <x v="56"/>
  </r>
  <r>
    <x v="57"/>
    <x v="0"/>
    <x v="0"/>
    <x v="57"/>
  </r>
  <r>
    <x v="58"/>
    <x v="2"/>
    <x v="2"/>
    <x v="58"/>
  </r>
  <r>
    <x v="59"/>
    <x v="5"/>
    <x v="5"/>
    <x v="59"/>
  </r>
  <r>
    <x v="60"/>
    <x v="3"/>
    <x v="3"/>
    <x v="60"/>
  </r>
  <r>
    <x v="61"/>
    <x v="0"/>
    <x v="0"/>
    <x v="61"/>
  </r>
  <r>
    <x v="62"/>
    <x v="5"/>
    <x v="5"/>
    <x v="62"/>
  </r>
  <r>
    <x v="63"/>
    <x v="12"/>
    <x v="9"/>
    <x v="63"/>
  </r>
  <r>
    <x v="64"/>
    <x v="1"/>
    <x v="1"/>
    <x v="64"/>
  </r>
  <r>
    <x v="65"/>
    <x v="0"/>
    <x v="0"/>
    <x v="65"/>
  </r>
  <r>
    <x v="66"/>
    <x v="3"/>
    <x v="3"/>
    <x v="66"/>
  </r>
  <r>
    <x v="67"/>
    <x v="1"/>
    <x v="1"/>
    <x v="67"/>
  </r>
  <r>
    <x v="68"/>
    <x v="13"/>
    <x v="0"/>
    <x v="68"/>
  </r>
  <r>
    <x v="69"/>
    <x v="2"/>
    <x v="2"/>
    <x v="69"/>
  </r>
  <r>
    <x v="70"/>
    <x v="3"/>
    <x v="3"/>
    <x v="70"/>
  </r>
  <r>
    <x v="71"/>
    <x v="7"/>
    <x v="7"/>
    <x v="71"/>
  </r>
  <r>
    <x v="72"/>
    <x v="3"/>
    <x v="3"/>
    <x v="72"/>
  </r>
  <r>
    <x v="73"/>
    <x v="3"/>
    <x v="3"/>
    <x v="73"/>
  </r>
  <r>
    <x v="74"/>
    <x v="5"/>
    <x v="5"/>
    <x v="74"/>
  </r>
  <r>
    <x v="75"/>
    <x v="5"/>
    <x v="5"/>
    <x v="75"/>
  </r>
  <r>
    <x v="76"/>
    <x v="0"/>
    <x v="0"/>
    <x v="76"/>
  </r>
  <r>
    <x v="77"/>
    <x v="0"/>
    <x v="0"/>
    <x v="77"/>
  </r>
  <r>
    <x v="78"/>
    <x v="4"/>
    <x v="4"/>
    <x v="78"/>
  </r>
  <r>
    <x v="79"/>
    <x v="14"/>
    <x v="6"/>
    <x v="79"/>
  </r>
  <r>
    <x v="80"/>
    <x v="3"/>
    <x v="3"/>
    <x v="80"/>
  </r>
  <r>
    <x v="81"/>
    <x v="1"/>
    <x v="1"/>
    <x v="81"/>
  </r>
  <r>
    <x v="82"/>
    <x v="5"/>
    <x v="5"/>
    <x v="82"/>
  </r>
  <r>
    <x v="83"/>
    <x v="3"/>
    <x v="3"/>
    <x v="83"/>
  </r>
  <r>
    <x v="84"/>
    <x v="5"/>
    <x v="5"/>
    <x v="84"/>
  </r>
  <r>
    <x v="85"/>
    <x v="2"/>
    <x v="2"/>
    <x v="85"/>
  </r>
  <r>
    <x v="86"/>
    <x v="4"/>
    <x v="4"/>
    <x v="86"/>
  </r>
  <r>
    <x v="87"/>
    <x v="1"/>
    <x v="1"/>
    <x v="87"/>
  </r>
  <r>
    <x v="88"/>
    <x v="0"/>
    <x v="0"/>
    <x v="88"/>
  </r>
  <r>
    <x v="89"/>
    <x v="4"/>
    <x v="4"/>
    <x v="89"/>
  </r>
  <r>
    <x v="90"/>
    <x v="0"/>
    <x v="0"/>
    <x v="90"/>
  </r>
  <r>
    <x v="91"/>
    <x v="6"/>
    <x v="6"/>
    <x v="91"/>
  </r>
  <r>
    <x v="92"/>
    <x v="15"/>
    <x v="9"/>
    <x v="92"/>
  </r>
  <r>
    <x v="93"/>
    <x v="4"/>
    <x v="4"/>
    <x v="93"/>
  </r>
  <r>
    <x v="94"/>
    <x v="13"/>
    <x v="0"/>
    <x v="94"/>
  </r>
  <r>
    <x v="95"/>
    <x v="3"/>
    <x v="3"/>
    <x v="95"/>
  </r>
  <r>
    <x v="96"/>
    <x v="3"/>
    <x v="3"/>
    <x v="96"/>
  </r>
  <r>
    <x v="97"/>
    <x v="5"/>
    <x v="5"/>
    <x v="97"/>
  </r>
  <r>
    <x v="98"/>
    <x v="16"/>
    <x v="9"/>
    <x v="98"/>
  </r>
  <r>
    <x v="99"/>
    <x v="7"/>
    <x v="7"/>
    <x v="99"/>
  </r>
  <r>
    <x v="100"/>
    <x v="3"/>
    <x v="3"/>
    <x v="100"/>
  </r>
  <r>
    <x v="101"/>
    <x v="3"/>
    <x v="3"/>
    <x v="101"/>
  </r>
  <r>
    <x v="102"/>
    <x v="0"/>
    <x v="0"/>
    <x v="102"/>
  </r>
  <r>
    <x v="103"/>
    <x v="6"/>
    <x v="6"/>
    <x v="103"/>
  </r>
  <r>
    <x v="104"/>
    <x v="4"/>
    <x v="4"/>
    <x v="104"/>
  </r>
  <r>
    <x v="105"/>
    <x v="0"/>
    <x v="0"/>
    <x v="105"/>
  </r>
  <r>
    <x v="106"/>
    <x v="2"/>
    <x v="2"/>
    <x v="106"/>
  </r>
  <r>
    <x v="107"/>
    <x v="3"/>
    <x v="3"/>
    <x v="107"/>
  </r>
  <r>
    <x v="108"/>
    <x v="8"/>
    <x v="8"/>
    <x v="108"/>
  </r>
  <r>
    <x v="109"/>
    <x v="3"/>
    <x v="3"/>
    <x v="109"/>
  </r>
  <r>
    <x v="110"/>
    <x v="2"/>
    <x v="2"/>
    <x v="110"/>
  </r>
  <r>
    <x v="111"/>
    <x v="2"/>
    <x v="2"/>
    <x v="111"/>
  </r>
  <r>
    <x v="112"/>
    <x v="2"/>
    <x v="2"/>
    <x v="112"/>
  </r>
  <r>
    <x v="113"/>
    <x v="4"/>
    <x v="4"/>
    <x v="113"/>
  </r>
  <r>
    <x v="114"/>
    <x v="2"/>
    <x v="2"/>
    <x v="114"/>
  </r>
  <r>
    <x v="115"/>
    <x v="0"/>
    <x v="0"/>
    <x v="115"/>
  </r>
  <r>
    <x v="116"/>
    <x v="4"/>
    <x v="4"/>
    <x v="116"/>
  </r>
  <r>
    <x v="117"/>
    <x v="3"/>
    <x v="3"/>
    <x v="117"/>
  </r>
  <r>
    <x v="118"/>
    <x v="2"/>
    <x v="2"/>
    <x v="118"/>
  </r>
  <r>
    <x v="119"/>
    <x v="1"/>
    <x v="1"/>
    <x v="119"/>
  </r>
  <r>
    <x v="120"/>
    <x v="8"/>
    <x v="8"/>
    <x v="120"/>
  </r>
  <r>
    <x v="121"/>
    <x v="3"/>
    <x v="3"/>
    <x v="121"/>
  </r>
  <r>
    <x v="122"/>
    <x v="5"/>
    <x v="5"/>
    <x v="122"/>
  </r>
  <r>
    <x v="123"/>
    <x v="4"/>
    <x v="4"/>
    <x v="123"/>
  </r>
  <r>
    <x v="124"/>
    <x v="17"/>
    <x v="9"/>
    <x v="124"/>
  </r>
  <r>
    <x v="125"/>
    <x v="4"/>
    <x v="4"/>
    <x v="125"/>
  </r>
  <r>
    <x v="126"/>
    <x v="4"/>
    <x v="4"/>
    <x v="126"/>
  </r>
  <r>
    <x v="127"/>
    <x v="1"/>
    <x v="1"/>
    <x v="127"/>
  </r>
  <r>
    <x v="128"/>
    <x v="5"/>
    <x v="5"/>
    <x v="128"/>
  </r>
  <r>
    <x v="129"/>
    <x v="2"/>
    <x v="2"/>
    <x v="129"/>
  </r>
  <r>
    <x v="130"/>
    <x v="3"/>
    <x v="3"/>
    <x v="130"/>
  </r>
  <r>
    <x v="131"/>
    <x v="2"/>
    <x v="2"/>
    <x v="131"/>
  </r>
  <r>
    <x v="132"/>
    <x v="2"/>
    <x v="2"/>
    <x v="132"/>
  </r>
  <r>
    <x v="133"/>
    <x v="1"/>
    <x v="1"/>
    <x v="133"/>
  </r>
  <r>
    <x v="134"/>
    <x v="4"/>
    <x v="4"/>
    <x v="134"/>
  </r>
  <r>
    <x v="135"/>
    <x v="8"/>
    <x v="8"/>
    <x v="135"/>
  </r>
  <r>
    <x v="136"/>
    <x v="1"/>
    <x v="1"/>
    <x v="136"/>
  </r>
  <r>
    <x v="137"/>
    <x v="0"/>
    <x v="0"/>
    <x v="137"/>
  </r>
  <r>
    <x v="138"/>
    <x v="4"/>
    <x v="4"/>
    <x v="138"/>
  </r>
  <r>
    <x v="139"/>
    <x v="3"/>
    <x v="3"/>
    <x v="139"/>
  </r>
  <r>
    <x v="140"/>
    <x v="4"/>
    <x v="4"/>
    <x v="140"/>
  </r>
  <r>
    <x v="141"/>
    <x v="3"/>
    <x v="3"/>
    <x v="141"/>
  </r>
  <r>
    <x v="142"/>
    <x v="4"/>
    <x v="4"/>
    <x v="142"/>
  </r>
  <r>
    <x v="143"/>
    <x v="4"/>
    <x v="4"/>
    <x v="143"/>
  </r>
  <r>
    <x v="144"/>
    <x v="3"/>
    <x v="3"/>
    <x v="144"/>
  </r>
  <r>
    <x v="145"/>
    <x v="18"/>
    <x v="9"/>
    <x v="145"/>
  </r>
  <r>
    <x v="146"/>
    <x v="1"/>
    <x v="1"/>
    <x v="146"/>
  </r>
  <r>
    <x v="147"/>
    <x v="7"/>
    <x v="7"/>
    <x v="147"/>
  </r>
  <r>
    <x v="148"/>
    <x v="1"/>
    <x v="1"/>
    <x v="148"/>
  </r>
  <r>
    <x v="149"/>
    <x v="7"/>
    <x v="7"/>
    <x v="149"/>
  </r>
  <r>
    <x v="150"/>
    <x v="6"/>
    <x v="6"/>
    <x v="150"/>
  </r>
  <r>
    <x v="151"/>
    <x v="6"/>
    <x v="6"/>
    <x v="151"/>
  </r>
  <r>
    <x v="152"/>
    <x v="6"/>
    <x v="6"/>
    <x v="152"/>
  </r>
  <r>
    <x v="153"/>
    <x v="3"/>
    <x v="3"/>
    <x v="152"/>
  </r>
  <r>
    <x v="154"/>
    <x v="2"/>
    <x v="2"/>
    <x v="152"/>
  </r>
  <r>
    <x v="155"/>
    <x v="0"/>
    <x v="0"/>
    <x v="152"/>
  </r>
  <r>
    <x v="156"/>
    <x v="0"/>
    <x v="0"/>
    <x v="152"/>
  </r>
  <r>
    <x v="157"/>
    <x v="0"/>
    <x v="0"/>
    <x v="153"/>
  </r>
  <r>
    <x v="158"/>
    <x v="19"/>
    <x v="10"/>
    <x v="154"/>
  </r>
  <r>
    <x v="159"/>
    <x v="4"/>
    <x v="4"/>
    <x v="1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7">
  <r>
    <x v="0"/>
    <x v="0"/>
    <x v="0"/>
    <x v="0"/>
  </r>
  <r>
    <x v="1"/>
    <x v="1"/>
    <x v="0"/>
    <x v="1"/>
  </r>
  <r>
    <x v="2"/>
    <x v="2"/>
    <x v="0"/>
    <x v="2"/>
  </r>
  <r>
    <x v="3"/>
    <x v="3"/>
    <x v="1"/>
    <x v="3"/>
  </r>
  <r>
    <x v="4"/>
    <x v="4"/>
    <x v="2"/>
    <x v="4"/>
  </r>
  <r>
    <x v="5"/>
    <x v="5"/>
    <x v="2"/>
    <x v="5"/>
  </r>
  <r>
    <x v="6"/>
    <x v="1"/>
    <x v="0"/>
    <x v="6"/>
  </r>
  <r>
    <x v="7"/>
    <x v="6"/>
    <x v="3"/>
    <x v="7"/>
  </r>
  <r>
    <x v="8"/>
    <x v="7"/>
    <x v="1"/>
    <x v="8"/>
  </r>
  <r>
    <x v="9"/>
    <x v="5"/>
    <x v="2"/>
    <x v="9"/>
  </r>
  <r>
    <x v="10"/>
    <x v="8"/>
    <x v="0"/>
    <x v="10"/>
  </r>
  <r>
    <x v="11"/>
    <x v="1"/>
    <x v="0"/>
    <x v="11"/>
  </r>
  <r>
    <x v="12"/>
    <x v="9"/>
    <x v="1"/>
    <x v="12"/>
  </r>
  <r>
    <x v="13"/>
    <x v="10"/>
    <x v="1"/>
    <x v="13"/>
  </r>
  <r>
    <x v="14"/>
    <x v="11"/>
    <x v="1"/>
    <x v="14"/>
  </r>
  <r>
    <x v="15"/>
    <x v="12"/>
    <x v="1"/>
    <x v="15"/>
  </r>
  <r>
    <x v="16"/>
    <x v="13"/>
    <x v="0"/>
    <x v="16"/>
  </r>
  <r>
    <x v="17"/>
    <x v="14"/>
    <x v="3"/>
    <x v="17"/>
  </r>
  <r>
    <x v="18"/>
    <x v="13"/>
    <x v="0"/>
    <x v="18"/>
  </r>
  <r>
    <x v="19"/>
    <x v="15"/>
    <x v="1"/>
    <x v="19"/>
  </r>
  <r>
    <x v="20"/>
    <x v="0"/>
    <x v="0"/>
    <x v="20"/>
  </r>
  <r>
    <x v="21"/>
    <x v="16"/>
    <x v="1"/>
    <x v="21"/>
  </r>
  <r>
    <x v="22"/>
    <x v="15"/>
    <x v="1"/>
    <x v="22"/>
  </r>
  <r>
    <x v="23"/>
    <x v="17"/>
    <x v="1"/>
    <x v="23"/>
  </r>
  <r>
    <x v="24"/>
    <x v="18"/>
    <x v="1"/>
    <x v="24"/>
  </r>
  <r>
    <x v="25"/>
    <x v="3"/>
    <x v="1"/>
    <x v="25"/>
  </r>
  <r>
    <x v="26"/>
    <x v="1"/>
    <x v="0"/>
    <x v="26"/>
  </r>
  <r>
    <x v="27"/>
    <x v="4"/>
    <x v="2"/>
    <x v="27"/>
  </r>
  <r>
    <x v="28"/>
    <x v="19"/>
    <x v="1"/>
    <x v="28"/>
  </r>
  <r>
    <x v="29"/>
    <x v="11"/>
    <x v="1"/>
    <x v="29"/>
  </r>
  <r>
    <x v="30"/>
    <x v="17"/>
    <x v="1"/>
    <x v="30"/>
  </r>
  <r>
    <x v="31"/>
    <x v="20"/>
    <x v="1"/>
    <x v="31"/>
  </r>
  <r>
    <x v="32"/>
    <x v="21"/>
    <x v="1"/>
    <x v="32"/>
  </r>
  <r>
    <x v="33"/>
    <x v="22"/>
    <x v="0"/>
    <x v="33"/>
  </r>
  <r>
    <x v="34"/>
    <x v="2"/>
    <x v="0"/>
    <x v="34"/>
  </r>
  <r>
    <x v="35"/>
    <x v="0"/>
    <x v="0"/>
    <x v="35"/>
  </r>
  <r>
    <x v="36"/>
    <x v="22"/>
    <x v="0"/>
    <x v="36"/>
  </r>
  <r>
    <x v="37"/>
    <x v="1"/>
    <x v="0"/>
    <x v="37"/>
  </r>
  <r>
    <x v="38"/>
    <x v="23"/>
    <x v="0"/>
    <x v="38"/>
  </r>
  <r>
    <x v="39"/>
    <x v="24"/>
    <x v="3"/>
    <x v="39"/>
  </r>
  <r>
    <x v="40"/>
    <x v="22"/>
    <x v="0"/>
    <x v="40"/>
  </r>
  <r>
    <x v="41"/>
    <x v="25"/>
    <x v="1"/>
    <x v="41"/>
  </r>
  <r>
    <x v="42"/>
    <x v="26"/>
    <x v="3"/>
    <x v="42"/>
  </r>
  <r>
    <x v="43"/>
    <x v="1"/>
    <x v="0"/>
    <x v="43"/>
  </r>
  <r>
    <x v="44"/>
    <x v="13"/>
    <x v="0"/>
    <x v="44"/>
  </r>
  <r>
    <x v="45"/>
    <x v="9"/>
    <x v="1"/>
    <x v="45"/>
  </r>
  <r>
    <x v="46"/>
    <x v="1"/>
    <x v="0"/>
    <x v="46"/>
  </r>
  <r>
    <x v="47"/>
    <x v="27"/>
    <x v="1"/>
    <x v="47"/>
  </r>
  <r>
    <x v="48"/>
    <x v="1"/>
    <x v="0"/>
    <x v="48"/>
  </r>
  <r>
    <x v="49"/>
    <x v="9"/>
    <x v="1"/>
    <x v="49"/>
  </r>
  <r>
    <x v="50"/>
    <x v="22"/>
    <x v="0"/>
    <x v="50"/>
  </r>
  <r>
    <x v="51"/>
    <x v="12"/>
    <x v="1"/>
    <x v="51"/>
  </r>
  <r>
    <x v="52"/>
    <x v="22"/>
    <x v="0"/>
    <x v="52"/>
  </r>
  <r>
    <x v="53"/>
    <x v="1"/>
    <x v="0"/>
    <x v="53"/>
  </r>
  <r>
    <x v="54"/>
    <x v="2"/>
    <x v="0"/>
    <x v="54"/>
  </r>
  <r>
    <x v="55"/>
    <x v="10"/>
    <x v="1"/>
    <x v="55"/>
  </r>
  <r>
    <x v="56"/>
    <x v="1"/>
    <x v="0"/>
    <x v="56"/>
  </r>
  <r>
    <x v="57"/>
    <x v="9"/>
    <x v="1"/>
    <x v="57"/>
  </r>
  <r>
    <x v="58"/>
    <x v="13"/>
    <x v="3"/>
    <x v="58"/>
  </r>
  <r>
    <x v="59"/>
    <x v="28"/>
    <x v="3"/>
    <x v="59"/>
  </r>
  <r>
    <x v="60"/>
    <x v="2"/>
    <x v="0"/>
    <x v="60"/>
  </r>
  <r>
    <x v="61"/>
    <x v="8"/>
    <x v="0"/>
    <x v="61"/>
  </r>
  <r>
    <x v="62"/>
    <x v="29"/>
    <x v="1"/>
    <x v="62"/>
  </r>
  <r>
    <x v="63"/>
    <x v="4"/>
    <x v="2"/>
    <x v="63"/>
  </r>
  <r>
    <x v="64"/>
    <x v="23"/>
    <x v="0"/>
    <x v="64"/>
  </r>
  <r>
    <x v="65"/>
    <x v="23"/>
    <x v="0"/>
    <x v="65"/>
  </r>
  <r>
    <x v="66"/>
    <x v="30"/>
    <x v="1"/>
    <x v="66"/>
  </r>
  <r>
    <x v="67"/>
    <x v="8"/>
    <x v="0"/>
    <x v="67"/>
  </r>
  <r>
    <x v="68"/>
    <x v="13"/>
    <x v="0"/>
    <x v="68"/>
  </r>
  <r>
    <x v="69"/>
    <x v="23"/>
    <x v="0"/>
    <x v="69"/>
  </r>
  <r>
    <x v="70"/>
    <x v="6"/>
    <x v="3"/>
    <x v="70"/>
  </r>
  <r>
    <x v="71"/>
    <x v="5"/>
    <x v="2"/>
    <x v="71"/>
  </r>
  <r>
    <x v="72"/>
    <x v="2"/>
    <x v="0"/>
    <x v="72"/>
  </r>
  <r>
    <x v="73"/>
    <x v="9"/>
    <x v="1"/>
    <x v="73"/>
  </r>
  <r>
    <x v="74"/>
    <x v="2"/>
    <x v="0"/>
    <x v="74"/>
  </r>
  <r>
    <x v="75"/>
    <x v="1"/>
    <x v="0"/>
    <x v="75"/>
  </r>
  <r>
    <x v="76"/>
    <x v="4"/>
    <x v="2"/>
    <x v="76"/>
  </r>
  <r>
    <x v="77"/>
    <x v="8"/>
    <x v="0"/>
    <x v="77"/>
  </r>
  <r>
    <x v="78"/>
    <x v="31"/>
    <x v="1"/>
    <x v="78"/>
  </r>
  <r>
    <x v="79"/>
    <x v="1"/>
    <x v="0"/>
    <x v="79"/>
  </r>
  <r>
    <x v="80"/>
    <x v="24"/>
    <x v="3"/>
    <x v="80"/>
  </r>
  <r>
    <x v="81"/>
    <x v="1"/>
    <x v="0"/>
    <x v="81"/>
  </r>
  <r>
    <x v="82"/>
    <x v="32"/>
    <x v="1"/>
    <x v="82"/>
  </r>
  <r>
    <x v="83"/>
    <x v="10"/>
    <x v="1"/>
    <x v="83"/>
  </r>
  <r>
    <x v="84"/>
    <x v="20"/>
    <x v="1"/>
    <x v="84"/>
  </r>
  <r>
    <x v="85"/>
    <x v="15"/>
    <x v="1"/>
    <x v="85"/>
  </r>
  <r>
    <x v="86"/>
    <x v="13"/>
    <x v="0"/>
    <x v="86"/>
  </r>
  <r>
    <x v="87"/>
    <x v="2"/>
    <x v="0"/>
    <x v="87"/>
  </r>
  <r>
    <x v="88"/>
    <x v="22"/>
    <x v="0"/>
    <x v="88"/>
  </r>
  <r>
    <x v="89"/>
    <x v="8"/>
    <x v="0"/>
    <x v="89"/>
  </r>
  <r>
    <x v="90"/>
    <x v="14"/>
    <x v="3"/>
    <x v="90"/>
  </r>
  <r>
    <x v="91"/>
    <x v="26"/>
    <x v="3"/>
    <x v="91"/>
  </r>
  <r>
    <x v="92"/>
    <x v="2"/>
    <x v="0"/>
    <x v="92"/>
  </r>
  <r>
    <x v="93"/>
    <x v="33"/>
    <x v="3"/>
    <x v="93"/>
  </r>
  <r>
    <x v="94"/>
    <x v="34"/>
    <x v="1"/>
    <x v="94"/>
  </r>
  <r>
    <x v="95"/>
    <x v="13"/>
    <x v="0"/>
    <x v="95"/>
  </r>
  <r>
    <x v="96"/>
    <x v="10"/>
    <x v="1"/>
    <x v="96"/>
  </r>
  <r>
    <x v="97"/>
    <x v="35"/>
    <x v="1"/>
    <x v="97"/>
  </r>
  <r>
    <x v="98"/>
    <x v="36"/>
    <x v="3"/>
    <x v="98"/>
  </r>
  <r>
    <x v="99"/>
    <x v="37"/>
    <x v="1"/>
    <x v="99"/>
  </r>
  <r>
    <x v="100"/>
    <x v="38"/>
    <x v="1"/>
    <x v="100"/>
  </r>
  <r>
    <x v="101"/>
    <x v="23"/>
    <x v="0"/>
    <x v="101"/>
  </r>
  <r>
    <x v="102"/>
    <x v="15"/>
    <x v="1"/>
    <x v="102"/>
  </r>
  <r>
    <x v="103"/>
    <x v="9"/>
    <x v="1"/>
    <x v="103"/>
  </r>
  <r>
    <x v="104"/>
    <x v="39"/>
    <x v="1"/>
    <x v="104"/>
  </r>
  <r>
    <x v="105"/>
    <x v="28"/>
    <x v="0"/>
    <x v="105"/>
  </r>
  <r>
    <x v="106"/>
    <x v="3"/>
    <x v="1"/>
    <x v="106"/>
  </r>
  <r>
    <x v="107"/>
    <x v="40"/>
    <x v="3"/>
    <x v="107"/>
  </r>
  <r>
    <x v="108"/>
    <x v="41"/>
    <x v="1"/>
    <x v="108"/>
  </r>
  <r>
    <x v="109"/>
    <x v="28"/>
    <x v="0"/>
    <x v="109"/>
  </r>
  <r>
    <x v="110"/>
    <x v="10"/>
    <x v="1"/>
    <x v="110"/>
  </r>
  <r>
    <x v="111"/>
    <x v="9"/>
    <x v="1"/>
    <x v="111"/>
  </r>
  <r>
    <x v="112"/>
    <x v="42"/>
    <x v="1"/>
    <x v="112"/>
  </r>
  <r>
    <x v="113"/>
    <x v="1"/>
    <x v="0"/>
    <x v="113"/>
  </r>
  <r>
    <x v="114"/>
    <x v="43"/>
    <x v="0"/>
    <x v="114"/>
  </r>
  <r>
    <x v="115"/>
    <x v="44"/>
    <x v="0"/>
    <x v="115"/>
  </r>
  <r>
    <x v="116"/>
    <x v="17"/>
    <x v="1"/>
    <x v="116"/>
  </r>
  <r>
    <x v="117"/>
    <x v="1"/>
    <x v="0"/>
    <x v="117"/>
  </r>
  <r>
    <x v="118"/>
    <x v="36"/>
    <x v="3"/>
    <x v="118"/>
  </r>
  <r>
    <x v="119"/>
    <x v="5"/>
    <x v="2"/>
    <x v="119"/>
  </r>
  <r>
    <x v="120"/>
    <x v="33"/>
    <x v="0"/>
    <x v="120"/>
  </r>
  <r>
    <x v="121"/>
    <x v="14"/>
    <x v="3"/>
    <x v="121"/>
  </r>
  <r>
    <x v="122"/>
    <x v="45"/>
    <x v="0"/>
    <x v="122"/>
  </r>
  <r>
    <x v="123"/>
    <x v="46"/>
    <x v="1"/>
    <x v="123"/>
  </r>
  <r>
    <x v="124"/>
    <x v="14"/>
    <x v="3"/>
    <x v="124"/>
  </r>
  <r>
    <x v="125"/>
    <x v="29"/>
    <x v="1"/>
    <x v="125"/>
  </r>
  <r>
    <x v="126"/>
    <x v="47"/>
    <x v="1"/>
    <x v="1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0"/>
    <x v="0"/>
    <x v="4"/>
  </r>
  <r>
    <x v="5"/>
    <x v="2"/>
    <x v="2"/>
    <x v="5"/>
  </r>
  <r>
    <x v="6"/>
    <x v="4"/>
    <x v="4"/>
    <x v="6"/>
  </r>
  <r>
    <x v="7"/>
    <x v="5"/>
    <x v="5"/>
    <x v="7"/>
  </r>
  <r>
    <x v="8"/>
    <x v="4"/>
    <x v="4"/>
    <x v="8"/>
  </r>
  <r>
    <x v="9"/>
    <x v="6"/>
    <x v="6"/>
    <x v="9"/>
  </r>
  <r>
    <x v="10"/>
    <x v="0"/>
    <x v="0"/>
    <x v="10"/>
  </r>
  <r>
    <x v="11"/>
    <x v="1"/>
    <x v="1"/>
    <x v="11"/>
  </r>
  <r>
    <x v="12"/>
    <x v="4"/>
    <x v="4"/>
    <x v="12"/>
  </r>
  <r>
    <x v="13"/>
    <x v="6"/>
    <x v="6"/>
    <x v="13"/>
  </r>
  <r>
    <x v="14"/>
    <x v="2"/>
    <x v="2"/>
    <x v="14"/>
  </r>
  <r>
    <x v="15"/>
    <x v="1"/>
    <x v="1"/>
    <x v="15"/>
  </r>
  <r>
    <x v="16"/>
    <x v="7"/>
    <x v="7"/>
    <x v="16"/>
  </r>
  <r>
    <x v="17"/>
    <x v="8"/>
    <x v="8"/>
    <x v="17"/>
  </r>
  <r>
    <x v="18"/>
    <x v="7"/>
    <x v="7"/>
    <x v="18"/>
  </r>
  <r>
    <x v="19"/>
    <x v="2"/>
    <x v="2"/>
    <x v="19"/>
  </r>
  <r>
    <x v="20"/>
    <x v="4"/>
    <x v="4"/>
    <x v="20"/>
  </r>
  <r>
    <x v="21"/>
    <x v="2"/>
    <x v="2"/>
    <x v="21"/>
  </r>
  <r>
    <x v="22"/>
    <x v="2"/>
    <x v="2"/>
    <x v="22"/>
  </r>
  <r>
    <x v="23"/>
    <x v="1"/>
    <x v="1"/>
    <x v="23"/>
  </r>
  <r>
    <x v="24"/>
    <x v="4"/>
    <x v="4"/>
    <x v="24"/>
  </r>
  <r>
    <x v="25"/>
    <x v="3"/>
    <x v="3"/>
    <x v="25"/>
  </r>
  <r>
    <x v="26"/>
    <x v="9"/>
    <x v="9"/>
    <x v="26"/>
  </r>
  <r>
    <x v="27"/>
    <x v="2"/>
    <x v="2"/>
    <x v="27"/>
  </r>
  <r>
    <x v="28"/>
    <x v="3"/>
    <x v="3"/>
    <x v="28"/>
  </r>
  <r>
    <x v="29"/>
    <x v="4"/>
    <x v="4"/>
    <x v="29"/>
  </r>
  <r>
    <x v="30"/>
    <x v="10"/>
    <x v="9"/>
    <x v="30"/>
  </r>
  <r>
    <x v="31"/>
    <x v="0"/>
    <x v="0"/>
    <x v="31"/>
  </r>
  <r>
    <x v="32"/>
    <x v="1"/>
    <x v="1"/>
    <x v="32"/>
  </r>
  <r>
    <x v="33"/>
    <x v="0"/>
    <x v="0"/>
    <x v="33"/>
  </r>
  <r>
    <x v="34"/>
    <x v="5"/>
    <x v="5"/>
    <x v="34"/>
  </r>
  <r>
    <x v="35"/>
    <x v="5"/>
    <x v="5"/>
    <x v="35"/>
  </r>
  <r>
    <x v="36"/>
    <x v="2"/>
    <x v="2"/>
    <x v="36"/>
  </r>
  <r>
    <x v="37"/>
    <x v="2"/>
    <x v="2"/>
    <x v="37"/>
  </r>
  <r>
    <x v="38"/>
    <x v="4"/>
    <x v="4"/>
    <x v="38"/>
  </r>
  <r>
    <x v="39"/>
    <x v="2"/>
    <x v="2"/>
    <x v="39"/>
  </r>
  <r>
    <x v="40"/>
    <x v="0"/>
    <x v="0"/>
    <x v="40"/>
  </r>
  <r>
    <x v="41"/>
    <x v="11"/>
    <x v="9"/>
    <x v="41"/>
  </r>
  <r>
    <x v="42"/>
    <x v="7"/>
    <x v="7"/>
    <x v="42"/>
  </r>
  <r>
    <x v="43"/>
    <x v="2"/>
    <x v="2"/>
    <x v="43"/>
  </r>
  <r>
    <x v="44"/>
    <x v="1"/>
    <x v="1"/>
    <x v="44"/>
  </r>
  <r>
    <x v="45"/>
    <x v="1"/>
    <x v="1"/>
    <x v="45"/>
  </r>
  <r>
    <x v="46"/>
    <x v="4"/>
    <x v="4"/>
    <x v="46"/>
  </r>
  <r>
    <x v="47"/>
    <x v="4"/>
    <x v="4"/>
    <x v="47"/>
  </r>
  <r>
    <x v="48"/>
    <x v="0"/>
    <x v="0"/>
    <x v="48"/>
  </r>
  <r>
    <x v="49"/>
    <x v="0"/>
    <x v="0"/>
    <x v="49"/>
  </r>
  <r>
    <x v="50"/>
    <x v="2"/>
    <x v="2"/>
    <x v="50"/>
  </r>
  <r>
    <x v="51"/>
    <x v="6"/>
    <x v="6"/>
    <x v="51"/>
  </r>
  <r>
    <x v="52"/>
    <x v="3"/>
    <x v="3"/>
    <x v="52"/>
  </r>
  <r>
    <x v="53"/>
    <x v="4"/>
    <x v="4"/>
    <x v="53"/>
  </r>
  <r>
    <x v="54"/>
    <x v="1"/>
    <x v="1"/>
    <x v="54"/>
  </r>
  <r>
    <x v="55"/>
    <x v="3"/>
    <x v="3"/>
    <x v="55"/>
  </r>
  <r>
    <x v="56"/>
    <x v="4"/>
    <x v="4"/>
    <x v="56"/>
  </r>
  <r>
    <x v="57"/>
    <x v="5"/>
    <x v="5"/>
    <x v="57"/>
  </r>
  <r>
    <x v="58"/>
    <x v="0"/>
    <x v="0"/>
    <x v="58"/>
  </r>
  <r>
    <x v="59"/>
    <x v="2"/>
    <x v="2"/>
    <x v="59"/>
  </r>
  <r>
    <x v="60"/>
    <x v="5"/>
    <x v="5"/>
    <x v="60"/>
  </r>
  <r>
    <x v="61"/>
    <x v="3"/>
    <x v="3"/>
    <x v="61"/>
  </r>
  <r>
    <x v="62"/>
    <x v="0"/>
    <x v="0"/>
    <x v="62"/>
  </r>
  <r>
    <x v="63"/>
    <x v="5"/>
    <x v="5"/>
    <x v="63"/>
  </r>
  <r>
    <x v="64"/>
    <x v="12"/>
    <x v="9"/>
    <x v="64"/>
  </r>
  <r>
    <x v="65"/>
    <x v="1"/>
    <x v="1"/>
    <x v="65"/>
  </r>
  <r>
    <x v="66"/>
    <x v="0"/>
    <x v="0"/>
    <x v="66"/>
  </r>
  <r>
    <x v="67"/>
    <x v="3"/>
    <x v="3"/>
    <x v="67"/>
  </r>
  <r>
    <x v="68"/>
    <x v="1"/>
    <x v="1"/>
    <x v="68"/>
  </r>
  <r>
    <x v="69"/>
    <x v="13"/>
    <x v="0"/>
    <x v="69"/>
  </r>
  <r>
    <x v="70"/>
    <x v="2"/>
    <x v="2"/>
    <x v="70"/>
  </r>
  <r>
    <x v="71"/>
    <x v="3"/>
    <x v="3"/>
    <x v="71"/>
  </r>
  <r>
    <x v="72"/>
    <x v="7"/>
    <x v="7"/>
    <x v="72"/>
  </r>
  <r>
    <x v="73"/>
    <x v="3"/>
    <x v="3"/>
    <x v="73"/>
  </r>
  <r>
    <x v="74"/>
    <x v="3"/>
    <x v="3"/>
    <x v="74"/>
  </r>
  <r>
    <x v="75"/>
    <x v="5"/>
    <x v="5"/>
    <x v="75"/>
  </r>
  <r>
    <x v="76"/>
    <x v="5"/>
    <x v="5"/>
    <x v="76"/>
  </r>
  <r>
    <x v="77"/>
    <x v="0"/>
    <x v="0"/>
    <x v="77"/>
  </r>
  <r>
    <x v="78"/>
    <x v="0"/>
    <x v="0"/>
    <x v="78"/>
  </r>
  <r>
    <x v="79"/>
    <x v="4"/>
    <x v="4"/>
    <x v="79"/>
  </r>
  <r>
    <x v="80"/>
    <x v="6"/>
    <x v="6"/>
    <x v="80"/>
  </r>
  <r>
    <x v="81"/>
    <x v="3"/>
    <x v="3"/>
    <x v="81"/>
  </r>
  <r>
    <x v="82"/>
    <x v="1"/>
    <x v="1"/>
    <x v="82"/>
  </r>
  <r>
    <x v="83"/>
    <x v="5"/>
    <x v="5"/>
    <x v="83"/>
  </r>
  <r>
    <x v="84"/>
    <x v="3"/>
    <x v="3"/>
    <x v="84"/>
  </r>
  <r>
    <x v="85"/>
    <x v="5"/>
    <x v="5"/>
    <x v="85"/>
  </r>
  <r>
    <x v="86"/>
    <x v="2"/>
    <x v="2"/>
    <x v="86"/>
  </r>
  <r>
    <x v="87"/>
    <x v="4"/>
    <x v="4"/>
    <x v="87"/>
  </r>
  <r>
    <x v="88"/>
    <x v="1"/>
    <x v="1"/>
    <x v="88"/>
  </r>
  <r>
    <x v="89"/>
    <x v="0"/>
    <x v="0"/>
    <x v="89"/>
  </r>
  <r>
    <x v="90"/>
    <x v="4"/>
    <x v="4"/>
    <x v="90"/>
  </r>
  <r>
    <x v="91"/>
    <x v="0"/>
    <x v="0"/>
    <x v="91"/>
  </r>
  <r>
    <x v="92"/>
    <x v="0"/>
    <x v="0"/>
    <x v="92"/>
  </r>
  <r>
    <x v="93"/>
    <x v="14"/>
    <x v="9"/>
    <x v="93"/>
  </r>
  <r>
    <x v="94"/>
    <x v="4"/>
    <x v="4"/>
    <x v="94"/>
  </r>
  <r>
    <x v="95"/>
    <x v="13"/>
    <x v="0"/>
    <x v="95"/>
  </r>
  <r>
    <x v="96"/>
    <x v="3"/>
    <x v="3"/>
    <x v="96"/>
  </r>
  <r>
    <x v="97"/>
    <x v="3"/>
    <x v="3"/>
    <x v="97"/>
  </r>
  <r>
    <x v="98"/>
    <x v="5"/>
    <x v="5"/>
    <x v="98"/>
  </r>
  <r>
    <x v="99"/>
    <x v="15"/>
    <x v="9"/>
    <x v="99"/>
  </r>
  <r>
    <x v="100"/>
    <x v="7"/>
    <x v="7"/>
    <x v="100"/>
  </r>
  <r>
    <x v="101"/>
    <x v="3"/>
    <x v="3"/>
    <x v="101"/>
  </r>
  <r>
    <x v="102"/>
    <x v="3"/>
    <x v="3"/>
    <x v="102"/>
  </r>
  <r>
    <x v="103"/>
    <x v="0"/>
    <x v="0"/>
    <x v="103"/>
  </r>
  <r>
    <x v="104"/>
    <x v="6"/>
    <x v="6"/>
    <x v="104"/>
  </r>
  <r>
    <x v="105"/>
    <x v="4"/>
    <x v="4"/>
    <x v="105"/>
  </r>
  <r>
    <x v="106"/>
    <x v="0"/>
    <x v="0"/>
    <x v="106"/>
  </r>
  <r>
    <x v="107"/>
    <x v="2"/>
    <x v="2"/>
    <x v="107"/>
  </r>
  <r>
    <x v="108"/>
    <x v="3"/>
    <x v="3"/>
    <x v="108"/>
  </r>
  <r>
    <x v="109"/>
    <x v="8"/>
    <x v="8"/>
    <x v="109"/>
  </r>
  <r>
    <x v="110"/>
    <x v="3"/>
    <x v="3"/>
    <x v="110"/>
  </r>
  <r>
    <x v="111"/>
    <x v="2"/>
    <x v="2"/>
    <x v="111"/>
  </r>
  <r>
    <x v="112"/>
    <x v="2"/>
    <x v="2"/>
    <x v="112"/>
  </r>
  <r>
    <x v="113"/>
    <x v="2"/>
    <x v="2"/>
    <x v="113"/>
  </r>
  <r>
    <x v="114"/>
    <x v="4"/>
    <x v="4"/>
    <x v="114"/>
  </r>
  <r>
    <x v="115"/>
    <x v="6"/>
    <x v="6"/>
    <x v="115"/>
  </r>
  <r>
    <x v="116"/>
    <x v="2"/>
    <x v="2"/>
    <x v="116"/>
  </r>
  <r>
    <x v="117"/>
    <x v="0"/>
    <x v="0"/>
    <x v="117"/>
  </r>
  <r>
    <x v="118"/>
    <x v="4"/>
    <x v="4"/>
    <x v="118"/>
  </r>
  <r>
    <x v="119"/>
    <x v="3"/>
    <x v="3"/>
    <x v="119"/>
  </r>
  <r>
    <x v="120"/>
    <x v="2"/>
    <x v="2"/>
    <x v="120"/>
  </r>
  <r>
    <x v="121"/>
    <x v="1"/>
    <x v="1"/>
    <x v="121"/>
  </r>
  <r>
    <x v="122"/>
    <x v="8"/>
    <x v="8"/>
    <x v="122"/>
  </r>
  <r>
    <x v="123"/>
    <x v="3"/>
    <x v="3"/>
    <x v="123"/>
  </r>
  <r>
    <x v="124"/>
    <x v="5"/>
    <x v="5"/>
    <x v="124"/>
  </r>
  <r>
    <x v="125"/>
    <x v="4"/>
    <x v="4"/>
    <x v="125"/>
  </r>
  <r>
    <x v="126"/>
    <x v="16"/>
    <x v="9"/>
    <x v="126"/>
  </r>
  <r>
    <x v="127"/>
    <x v="4"/>
    <x v="4"/>
    <x v="127"/>
  </r>
  <r>
    <x v="128"/>
    <x v="4"/>
    <x v="4"/>
    <x v="128"/>
  </r>
  <r>
    <x v="129"/>
    <x v="1"/>
    <x v="1"/>
    <x v="129"/>
  </r>
  <r>
    <x v="130"/>
    <x v="5"/>
    <x v="5"/>
    <x v="130"/>
  </r>
  <r>
    <x v="131"/>
    <x v="2"/>
    <x v="2"/>
    <x v="131"/>
  </r>
  <r>
    <x v="132"/>
    <x v="3"/>
    <x v="3"/>
    <x v="132"/>
  </r>
  <r>
    <x v="133"/>
    <x v="2"/>
    <x v="2"/>
    <x v="133"/>
  </r>
  <r>
    <x v="134"/>
    <x v="2"/>
    <x v="2"/>
    <x v="134"/>
  </r>
  <r>
    <x v="135"/>
    <x v="1"/>
    <x v="1"/>
    <x v="135"/>
  </r>
  <r>
    <x v="136"/>
    <x v="4"/>
    <x v="4"/>
    <x v="136"/>
  </r>
  <r>
    <x v="137"/>
    <x v="8"/>
    <x v="8"/>
    <x v="137"/>
  </r>
  <r>
    <x v="138"/>
    <x v="1"/>
    <x v="1"/>
    <x v="138"/>
  </r>
  <r>
    <x v="139"/>
    <x v="0"/>
    <x v="0"/>
    <x v="139"/>
  </r>
  <r>
    <x v="140"/>
    <x v="4"/>
    <x v="4"/>
    <x v="140"/>
  </r>
  <r>
    <x v="141"/>
    <x v="3"/>
    <x v="3"/>
    <x v="141"/>
  </r>
  <r>
    <x v="142"/>
    <x v="4"/>
    <x v="4"/>
    <x v="142"/>
  </r>
  <r>
    <x v="143"/>
    <x v="3"/>
    <x v="3"/>
    <x v="143"/>
  </r>
  <r>
    <x v="144"/>
    <x v="4"/>
    <x v="4"/>
    <x v="144"/>
  </r>
  <r>
    <x v="145"/>
    <x v="4"/>
    <x v="4"/>
    <x v="145"/>
  </r>
  <r>
    <x v="146"/>
    <x v="3"/>
    <x v="3"/>
    <x v="146"/>
  </r>
  <r>
    <x v="147"/>
    <x v="17"/>
    <x v="9"/>
    <x v="147"/>
  </r>
  <r>
    <x v="148"/>
    <x v="1"/>
    <x v="1"/>
    <x v="148"/>
  </r>
  <r>
    <x v="149"/>
    <x v="7"/>
    <x v="7"/>
    <x v="149"/>
  </r>
  <r>
    <x v="150"/>
    <x v="1"/>
    <x v="1"/>
    <x v="150"/>
  </r>
  <r>
    <x v="151"/>
    <x v="7"/>
    <x v="7"/>
    <x v="151"/>
  </r>
  <r>
    <x v="152"/>
    <x v="6"/>
    <x v="6"/>
    <x v="152"/>
  </r>
  <r>
    <x v="153"/>
    <x v="6"/>
    <x v="6"/>
    <x v="153"/>
  </r>
  <r>
    <x v="154"/>
    <x v="6"/>
    <x v="6"/>
    <x v="154"/>
  </r>
  <r>
    <x v="155"/>
    <x v="2"/>
    <x v="2"/>
    <x v="154"/>
  </r>
  <r>
    <x v="156"/>
    <x v="0"/>
    <x v="0"/>
    <x v="154"/>
  </r>
  <r>
    <x v="157"/>
    <x v="0"/>
    <x v="0"/>
    <x v="155"/>
  </r>
  <r>
    <x v="158"/>
    <x v="18"/>
    <x v="10"/>
    <x v="156"/>
  </r>
  <r>
    <x v="159"/>
    <x v="4"/>
    <x v="4"/>
    <x v="15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7">
  <r>
    <x v="0"/>
    <x v="0"/>
    <x v="0"/>
    <x v="0"/>
    <x v="0"/>
  </r>
  <r>
    <x v="1"/>
    <x v="1"/>
    <x v="0"/>
    <x v="1"/>
    <x v="0"/>
  </r>
  <r>
    <x v="2"/>
    <x v="2"/>
    <x v="0"/>
    <x v="2"/>
    <x v="0"/>
  </r>
  <r>
    <x v="3"/>
    <x v="3"/>
    <x v="1"/>
    <x v="3"/>
    <x v="0"/>
  </r>
  <r>
    <x v="4"/>
    <x v="4"/>
    <x v="2"/>
    <x v="4"/>
    <x v="0"/>
  </r>
  <r>
    <x v="5"/>
    <x v="5"/>
    <x v="2"/>
    <x v="5"/>
    <x v="0"/>
  </r>
  <r>
    <x v="6"/>
    <x v="1"/>
    <x v="0"/>
    <x v="6"/>
    <x v="0"/>
  </r>
  <r>
    <x v="7"/>
    <x v="6"/>
    <x v="3"/>
    <x v="7"/>
    <x v="0"/>
  </r>
  <r>
    <x v="8"/>
    <x v="7"/>
    <x v="1"/>
    <x v="8"/>
    <x v="0"/>
  </r>
  <r>
    <x v="9"/>
    <x v="5"/>
    <x v="2"/>
    <x v="9"/>
    <x v="0"/>
  </r>
  <r>
    <x v="10"/>
    <x v="8"/>
    <x v="0"/>
    <x v="10"/>
    <x v="0"/>
  </r>
  <r>
    <x v="11"/>
    <x v="1"/>
    <x v="0"/>
    <x v="11"/>
    <x v="0"/>
  </r>
  <r>
    <x v="12"/>
    <x v="9"/>
    <x v="1"/>
    <x v="12"/>
    <x v="1"/>
  </r>
  <r>
    <x v="13"/>
    <x v="10"/>
    <x v="1"/>
    <x v="13"/>
    <x v="0"/>
  </r>
  <r>
    <x v="14"/>
    <x v="11"/>
    <x v="1"/>
    <x v="14"/>
    <x v="0"/>
  </r>
  <r>
    <x v="15"/>
    <x v="12"/>
    <x v="1"/>
    <x v="15"/>
    <x v="0"/>
  </r>
  <r>
    <x v="16"/>
    <x v="13"/>
    <x v="0"/>
    <x v="16"/>
    <x v="0"/>
  </r>
  <r>
    <x v="17"/>
    <x v="14"/>
    <x v="3"/>
    <x v="17"/>
    <x v="0"/>
  </r>
  <r>
    <x v="18"/>
    <x v="13"/>
    <x v="0"/>
    <x v="18"/>
    <x v="0"/>
  </r>
  <r>
    <x v="19"/>
    <x v="15"/>
    <x v="1"/>
    <x v="19"/>
    <x v="0"/>
  </r>
  <r>
    <x v="20"/>
    <x v="0"/>
    <x v="0"/>
    <x v="20"/>
    <x v="0"/>
  </r>
  <r>
    <x v="21"/>
    <x v="16"/>
    <x v="1"/>
    <x v="21"/>
    <x v="0"/>
  </r>
  <r>
    <x v="22"/>
    <x v="15"/>
    <x v="1"/>
    <x v="22"/>
    <x v="1"/>
  </r>
  <r>
    <x v="23"/>
    <x v="17"/>
    <x v="1"/>
    <x v="23"/>
    <x v="0"/>
  </r>
  <r>
    <x v="24"/>
    <x v="18"/>
    <x v="1"/>
    <x v="24"/>
    <x v="1"/>
  </r>
  <r>
    <x v="25"/>
    <x v="3"/>
    <x v="1"/>
    <x v="25"/>
    <x v="0"/>
  </r>
  <r>
    <x v="26"/>
    <x v="1"/>
    <x v="0"/>
    <x v="26"/>
    <x v="0"/>
  </r>
  <r>
    <x v="27"/>
    <x v="4"/>
    <x v="2"/>
    <x v="27"/>
    <x v="0"/>
  </r>
  <r>
    <x v="28"/>
    <x v="19"/>
    <x v="1"/>
    <x v="28"/>
    <x v="0"/>
  </r>
  <r>
    <x v="29"/>
    <x v="11"/>
    <x v="1"/>
    <x v="29"/>
    <x v="0"/>
  </r>
  <r>
    <x v="30"/>
    <x v="17"/>
    <x v="1"/>
    <x v="30"/>
    <x v="0"/>
  </r>
  <r>
    <x v="31"/>
    <x v="20"/>
    <x v="1"/>
    <x v="31"/>
    <x v="0"/>
  </r>
  <r>
    <x v="32"/>
    <x v="21"/>
    <x v="1"/>
    <x v="32"/>
    <x v="0"/>
  </r>
  <r>
    <x v="33"/>
    <x v="22"/>
    <x v="0"/>
    <x v="33"/>
    <x v="0"/>
  </r>
  <r>
    <x v="34"/>
    <x v="2"/>
    <x v="0"/>
    <x v="34"/>
    <x v="0"/>
  </r>
  <r>
    <x v="35"/>
    <x v="0"/>
    <x v="0"/>
    <x v="35"/>
    <x v="0"/>
  </r>
  <r>
    <x v="36"/>
    <x v="22"/>
    <x v="0"/>
    <x v="36"/>
    <x v="0"/>
  </r>
  <r>
    <x v="37"/>
    <x v="1"/>
    <x v="0"/>
    <x v="37"/>
    <x v="0"/>
  </r>
  <r>
    <x v="38"/>
    <x v="23"/>
    <x v="0"/>
    <x v="38"/>
    <x v="1"/>
  </r>
  <r>
    <x v="39"/>
    <x v="24"/>
    <x v="3"/>
    <x v="39"/>
    <x v="0"/>
  </r>
  <r>
    <x v="40"/>
    <x v="22"/>
    <x v="0"/>
    <x v="40"/>
    <x v="0"/>
  </r>
  <r>
    <x v="41"/>
    <x v="25"/>
    <x v="1"/>
    <x v="41"/>
    <x v="0"/>
  </r>
  <r>
    <x v="42"/>
    <x v="26"/>
    <x v="3"/>
    <x v="42"/>
    <x v="0"/>
  </r>
  <r>
    <x v="43"/>
    <x v="1"/>
    <x v="0"/>
    <x v="43"/>
    <x v="0"/>
  </r>
  <r>
    <x v="44"/>
    <x v="13"/>
    <x v="0"/>
    <x v="44"/>
    <x v="0"/>
  </r>
  <r>
    <x v="45"/>
    <x v="9"/>
    <x v="1"/>
    <x v="45"/>
    <x v="0"/>
  </r>
  <r>
    <x v="46"/>
    <x v="1"/>
    <x v="0"/>
    <x v="46"/>
    <x v="0"/>
  </r>
  <r>
    <x v="47"/>
    <x v="27"/>
    <x v="1"/>
    <x v="47"/>
    <x v="0"/>
  </r>
  <r>
    <x v="48"/>
    <x v="1"/>
    <x v="0"/>
    <x v="48"/>
    <x v="0"/>
  </r>
  <r>
    <x v="49"/>
    <x v="9"/>
    <x v="1"/>
    <x v="49"/>
    <x v="0"/>
  </r>
  <r>
    <x v="50"/>
    <x v="22"/>
    <x v="0"/>
    <x v="50"/>
    <x v="0"/>
  </r>
  <r>
    <x v="51"/>
    <x v="12"/>
    <x v="1"/>
    <x v="51"/>
    <x v="1"/>
  </r>
  <r>
    <x v="52"/>
    <x v="22"/>
    <x v="0"/>
    <x v="52"/>
    <x v="0"/>
  </r>
  <r>
    <x v="53"/>
    <x v="1"/>
    <x v="0"/>
    <x v="53"/>
    <x v="0"/>
  </r>
  <r>
    <x v="54"/>
    <x v="2"/>
    <x v="0"/>
    <x v="54"/>
    <x v="0"/>
  </r>
  <r>
    <x v="55"/>
    <x v="10"/>
    <x v="1"/>
    <x v="55"/>
    <x v="1"/>
  </r>
  <r>
    <x v="56"/>
    <x v="1"/>
    <x v="0"/>
    <x v="56"/>
    <x v="0"/>
  </r>
  <r>
    <x v="57"/>
    <x v="9"/>
    <x v="1"/>
    <x v="57"/>
    <x v="0"/>
  </r>
  <r>
    <x v="58"/>
    <x v="13"/>
    <x v="3"/>
    <x v="58"/>
    <x v="0"/>
  </r>
  <r>
    <x v="59"/>
    <x v="28"/>
    <x v="3"/>
    <x v="59"/>
    <x v="0"/>
  </r>
  <r>
    <x v="60"/>
    <x v="2"/>
    <x v="0"/>
    <x v="60"/>
    <x v="0"/>
  </r>
  <r>
    <x v="61"/>
    <x v="8"/>
    <x v="0"/>
    <x v="61"/>
    <x v="0"/>
  </r>
  <r>
    <x v="62"/>
    <x v="29"/>
    <x v="1"/>
    <x v="62"/>
    <x v="0"/>
  </r>
  <r>
    <x v="63"/>
    <x v="4"/>
    <x v="2"/>
    <x v="63"/>
    <x v="0"/>
  </r>
  <r>
    <x v="64"/>
    <x v="23"/>
    <x v="0"/>
    <x v="64"/>
    <x v="0"/>
  </r>
  <r>
    <x v="65"/>
    <x v="23"/>
    <x v="0"/>
    <x v="65"/>
    <x v="0"/>
  </r>
  <r>
    <x v="66"/>
    <x v="30"/>
    <x v="1"/>
    <x v="66"/>
    <x v="0"/>
  </r>
  <r>
    <x v="67"/>
    <x v="8"/>
    <x v="0"/>
    <x v="67"/>
    <x v="0"/>
  </r>
  <r>
    <x v="68"/>
    <x v="13"/>
    <x v="0"/>
    <x v="68"/>
    <x v="0"/>
  </r>
  <r>
    <x v="69"/>
    <x v="23"/>
    <x v="0"/>
    <x v="69"/>
    <x v="0"/>
  </r>
  <r>
    <x v="70"/>
    <x v="6"/>
    <x v="3"/>
    <x v="70"/>
    <x v="0"/>
  </r>
  <r>
    <x v="71"/>
    <x v="5"/>
    <x v="2"/>
    <x v="71"/>
    <x v="0"/>
  </r>
  <r>
    <x v="72"/>
    <x v="2"/>
    <x v="0"/>
    <x v="72"/>
    <x v="0"/>
  </r>
  <r>
    <x v="73"/>
    <x v="9"/>
    <x v="1"/>
    <x v="73"/>
    <x v="0"/>
  </r>
  <r>
    <x v="74"/>
    <x v="2"/>
    <x v="0"/>
    <x v="74"/>
    <x v="0"/>
  </r>
  <r>
    <x v="75"/>
    <x v="1"/>
    <x v="0"/>
    <x v="75"/>
    <x v="0"/>
  </r>
  <r>
    <x v="76"/>
    <x v="4"/>
    <x v="2"/>
    <x v="76"/>
    <x v="0"/>
  </r>
  <r>
    <x v="77"/>
    <x v="8"/>
    <x v="0"/>
    <x v="77"/>
    <x v="0"/>
  </r>
  <r>
    <x v="78"/>
    <x v="31"/>
    <x v="1"/>
    <x v="78"/>
    <x v="0"/>
  </r>
  <r>
    <x v="79"/>
    <x v="1"/>
    <x v="0"/>
    <x v="79"/>
    <x v="0"/>
  </r>
  <r>
    <x v="80"/>
    <x v="24"/>
    <x v="3"/>
    <x v="80"/>
    <x v="0"/>
  </r>
  <r>
    <x v="81"/>
    <x v="1"/>
    <x v="0"/>
    <x v="81"/>
    <x v="0"/>
  </r>
  <r>
    <x v="82"/>
    <x v="32"/>
    <x v="1"/>
    <x v="82"/>
    <x v="1"/>
  </r>
  <r>
    <x v="83"/>
    <x v="10"/>
    <x v="1"/>
    <x v="83"/>
    <x v="1"/>
  </r>
  <r>
    <x v="84"/>
    <x v="20"/>
    <x v="1"/>
    <x v="84"/>
    <x v="0"/>
  </r>
  <r>
    <x v="85"/>
    <x v="15"/>
    <x v="1"/>
    <x v="85"/>
    <x v="0"/>
  </r>
  <r>
    <x v="86"/>
    <x v="13"/>
    <x v="0"/>
    <x v="86"/>
    <x v="0"/>
  </r>
  <r>
    <x v="87"/>
    <x v="2"/>
    <x v="0"/>
    <x v="87"/>
    <x v="0"/>
  </r>
  <r>
    <x v="88"/>
    <x v="22"/>
    <x v="0"/>
    <x v="88"/>
    <x v="0"/>
  </r>
  <r>
    <x v="89"/>
    <x v="8"/>
    <x v="0"/>
    <x v="89"/>
    <x v="0"/>
  </r>
  <r>
    <x v="90"/>
    <x v="14"/>
    <x v="3"/>
    <x v="90"/>
    <x v="0"/>
  </r>
  <r>
    <x v="91"/>
    <x v="26"/>
    <x v="3"/>
    <x v="91"/>
    <x v="0"/>
  </r>
  <r>
    <x v="92"/>
    <x v="2"/>
    <x v="0"/>
    <x v="92"/>
    <x v="0"/>
  </r>
  <r>
    <x v="93"/>
    <x v="33"/>
    <x v="3"/>
    <x v="93"/>
    <x v="1"/>
  </r>
  <r>
    <x v="94"/>
    <x v="34"/>
    <x v="1"/>
    <x v="94"/>
    <x v="0"/>
  </r>
  <r>
    <x v="95"/>
    <x v="13"/>
    <x v="0"/>
    <x v="95"/>
    <x v="0"/>
  </r>
  <r>
    <x v="96"/>
    <x v="10"/>
    <x v="1"/>
    <x v="96"/>
    <x v="0"/>
  </r>
  <r>
    <x v="97"/>
    <x v="35"/>
    <x v="1"/>
    <x v="97"/>
    <x v="0"/>
  </r>
  <r>
    <x v="98"/>
    <x v="36"/>
    <x v="3"/>
    <x v="98"/>
    <x v="0"/>
  </r>
  <r>
    <x v="99"/>
    <x v="37"/>
    <x v="1"/>
    <x v="99"/>
    <x v="0"/>
  </r>
  <r>
    <x v="100"/>
    <x v="38"/>
    <x v="1"/>
    <x v="100"/>
    <x v="0"/>
  </r>
  <r>
    <x v="101"/>
    <x v="23"/>
    <x v="0"/>
    <x v="101"/>
    <x v="0"/>
  </r>
  <r>
    <x v="102"/>
    <x v="15"/>
    <x v="1"/>
    <x v="102"/>
    <x v="0"/>
  </r>
  <r>
    <x v="103"/>
    <x v="9"/>
    <x v="1"/>
    <x v="103"/>
    <x v="0"/>
  </r>
  <r>
    <x v="104"/>
    <x v="39"/>
    <x v="1"/>
    <x v="104"/>
    <x v="0"/>
  </r>
  <r>
    <x v="105"/>
    <x v="28"/>
    <x v="0"/>
    <x v="105"/>
    <x v="1"/>
  </r>
  <r>
    <x v="106"/>
    <x v="3"/>
    <x v="1"/>
    <x v="106"/>
    <x v="0"/>
  </r>
  <r>
    <x v="107"/>
    <x v="40"/>
    <x v="3"/>
    <x v="107"/>
    <x v="0"/>
  </r>
  <r>
    <x v="108"/>
    <x v="41"/>
    <x v="1"/>
    <x v="108"/>
    <x v="0"/>
  </r>
  <r>
    <x v="109"/>
    <x v="28"/>
    <x v="0"/>
    <x v="109"/>
    <x v="1"/>
  </r>
  <r>
    <x v="110"/>
    <x v="10"/>
    <x v="1"/>
    <x v="110"/>
    <x v="1"/>
  </r>
  <r>
    <x v="111"/>
    <x v="9"/>
    <x v="1"/>
    <x v="111"/>
    <x v="0"/>
  </r>
  <r>
    <x v="112"/>
    <x v="42"/>
    <x v="1"/>
    <x v="112"/>
    <x v="0"/>
  </r>
  <r>
    <x v="113"/>
    <x v="1"/>
    <x v="0"/>
    <x v="113"/>
    <x v="0"/>
  </r>
  <r>
    <x v="114"/>
    <x v="43"/>
    <x v="0"/>
    <x v="114"/>
    <x v="0"/>
  </r>
  <r>
    <x v="115"/>
    <x v="44"/>
    <x v="0"/>
    <x v="115"/>
    <x v="0"/>
  </r>
  <r>
    <x v="116"/>
    <x v="17"/>
    <x v="1"/>
    <x v="116"/>
    <x v="1"/>
  </r>
  <r>
    <x v="117"/>
    <x v="1"/>
    <x v="0"/>
    <x v="117"/>
    <x v="0"/>
  </r>
  <r>
    <x v="118"/>
    <x v="36"/>
    <x v="3"/>
    <x v="118"/>
    <x v="0"/>
  </r>
  <r>
    <x v="119"/>
    <x v="5"/>
    <x v="2"/>
    <x v="119"/>
    <x v="0"/>
  </r>
  <r>
    <x v="120"/>
    <x v="33"/>
    <x v="0"/>
    <x v="120"/>
    <x v="0"/>
  </r>
  <r>
    <x v="121"/>
    <x v="14"/>
    <x v="3"/>
    <x v="121"/>
    <x v="0"/>
  </r>
  <r>
    <x v="122"/>
    <x v="45"/>
    <x v="0"/>
    <x v="122"/>
    <x v="0"/>
  </r>
  <r>
    <x v="123"/>
    <x v="46"/>
    <x v="1"/>
    <x v="123"/>
    <x v="0"/>
  </r>
  <r>
    <x v="124"/>
    <x v="14"/>
    <x v="3"/>
    <x v="124"/>
    <x v="0"/>
  </r>
  <r>
    <x v="125"/>
    <x v="29"/>
    <x v="1"/>
    <x v="125"/>
    <x v="1"/>
  </r>
  <r>
    <x v="126"/>
    <x v="47"/>
    <x v="1"/>
    <x v="126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7">
  <r>
    <x v="0"/>
    <x v="0"/>
    <x v="0"/>
    <x v="0"/>
    <x v="0"/>
  </r>
  <r>
    <x v="1"/>
    <x v="1"/>
    <x v="0"/>
    <x v="1"/>
    <x v="0"/>
  </r>
  <r>
    <x v="2"/>
    <x v="2"/>
    <x v="0"/>
    <x v="2"/>
    <x v="0"/>
  </r>
  <r>
    <x v="3"/>
    <x v="3"/>
    <x v="1"/>
    <x v="3"/>
    <x v="0"/>
  </r>
  <r>
    <x v="4"/>
    <x v="4"/>
    <x v="2"/>
    <x v="4"/>
    <x v="0"/>
  </r>
  <r>
    <x v="5"/>
    <x v="5"/>
    <x v="2"/>
    <x v="5"/>
    <x v="0"/>
  </r>
  <r>
    <x v="6"/>
    <x v="1"/>
    <x v="0"/>
    <x v="6"/>
    <x v="0"/>
  </r>
  <r>
    <x v="7"/>
    <x v="6"/>
    <x v="3"/>
    <x v="7"/>
    <x v="0"/>
  </r>
  <r>
    <x v="8"/>
    <x v="7"/>
    <x v="1"/>
    <x v="8"/>
    <x v="0"/>
  </r>
  <r>
    <x v="9"/>
    <x v="5"/>
    <x v="2"/>
    <x v="9"/>
    <x v="0"/>
  </r>
  <r>
    <x v="10"/>
    <x v="8"/>
    <x v="0"/>
    <x v="10"/>
    <x v="0"/>
  </r>
  <r>
    <x v="11"/>
    <x v="1"/>
    <x v="0"/>
    <x v="11"/>
    <x v="0"/>
  </r>
  <r>
    <x v="12"/>
    <x v="9"/>
    <x v="1"/>
    <x v="12"/>
    <x v="1"/>
  </r>
  <r>
    <x v="13"/>
    <x v="10"/>
    <x v="1"/>
    <x v="13"/>
    <x v="0"/>
  </r>
  <r>
    <x v="14"/>
    <x v="11"/>
    <x v="1"/>
    <x v="14"/>
    <x v="0"/>
  </r>
  <r>
    <x v="15"/>
    <x v="12"/>
    <x v="1"/>
    <x v="15"/>
    <x v="0"/>
  </r>
  <r>
    <x v="16"/>
    <x v="13"/>
    <x v="0"/>
    <x v="16"/>
    <x v="0"/>
  </r>
  <r>
    <x v="17"/>
    <x v="14"/>
    <x v="3"/>
    <x v="17"/>
    <x v="0"/>
  </r>
  <r>
    <x v="18"/>
    <x v="13"/>
    <x v="0"/>
    <x v="18"/>
    <x v="0"/>
  </r>
  <r>
    <x v="19"/>
    <x v="15"/>
    <x v="1"/>
    <x v="19"/>
    <x v="0"/>
  </r>
  <r>
    <x v="20"/>
    <x v="0"/>
    <x v="0"/>
    <x v="20"/>
    <x v="0"/>
  </r>
  <r>
    <x v="21"/>
    <x v="16"/>
    <x v="1"/>
    <x v="21"/>
    <x v="0"/>
  </r>
  <r>
    <x v="22"/>
    <x v="15"/>
    <x v="1"/>
    <x v="22"/>
    <x v="1"/>
  </r>
  <r>
    <x v="23"/>
    <x v="17"/>
    <x v="1"/>
    <x v="23"/>
    <x v="0"/>
  </r>
  <r>
    <x v="24"/>
    <x v="18"/>
    <x v="1"/>
    <x v="24"/>
    <x v="1"/>
  </r>
  <r>
    <x v="25"/>
    <x v="3"/>
    <x v="1"/>
    <x v="25"/>
    <x v="0"/>
  </r>
  <r>
    <x v="26"/>
    <x v="1"/>
    <x v="0"/>
    <x v="26"/>
    <x v="0"/>
  </r>
  <r>
    <x v="27"/>
    <x v="4"/>
    <x v="2"/>
    <x v="27"/>
    <x v="0"/>
  </r>
  <r>
    <x v="28"/>
    <x v="19"/>
    <x v="1"/>
    <x v="28"/>
    <x v="0"/>
  </r>
  <r>
    <x v="29"/>
    <x v="11"/>
    <x v="1"/>
    <x v="29"/>
    <x v="0"/>
  </r>
  <r>
    <x v="30"/>
    <x v="17"/>
    <x v="1"/>
    <x v="30"/>
    <x v="0"/>
  </r>
  <r>
    <x v="31"/>
    <x v="20"/>
    <x v="1"/>
    <x v="31"/>
    <x v="0"/>
  </r>
  <r>
    <x v="32"/>
    <x v="21"/>
    <x v="1"/>
    <x v="32"/>
    <x v="0"/>
  </r>
  <r>
    <x v="33"/>
    <x v="22"/>
    <x v="0"/>
    <x v="33"/>
    <x v="0"/>
  </r>
  <r>
    <x v="34"/>
    <x v="2"/>
    <x v="0"/>
    <x v="34"/>
    <x v="0"/>
  </r>
  <r>
    <x v="35"/>
    <x v="0"/>
    <x v="0"/>
    <x v="35"/>
    <x v="0"/>
  </r>
  <r>
    <x v="36"/>
    <x v="22"/>
    <x v="0"/>
    <x v="36"/>
    <x v="0"/>
  </r>
  <r>
    <x v="37"/>
    <x v="1"/>
    <x v="0"/>
    <x v="37"/>
    <x v="0"/>
  </r>
  <r>
    <x v="38"/>
    <x v="23"/>
    <x v="0"/>
    <x v="38"/>
    <x v="1"/>
  </r>
  <r>
    <x v="39"/>
    <x v="24"/>
    <x v="3"/>
    <x v="39"/>
    <x v="0"/>
  </r>
  <r>
    <x v="40"/>
    <x v="22"/>
    <x v="0"/>
    <x v="40"/>
    <x v="0"/>
  </r>
  <r>
    <x v="41"/>
    <x v="25"/>
    <x v="1"/>
    <x v="41"/>
    <x v="0"/>
  </r>
  <r>
    <x v="42"/>
    <x v="26"/>
    <x v="3"/>
    <x v="42"/>
    <x v="0"/>
  </r>
  <r>
    <x v="43"/>
    <x v="1"/>
    <x v="0"/>
    <x v="43"/>
    <x v="0"/>
  </r>
  <r>
    <x v="44"/>
    <x v="13"/>
    <x v="0"/>
    <x v="44"/>
    <x v="0"/>
  </r>
  <r>
    <x v="45"/>
    <x v="9"/>
    <x v="1"/>
    <x v="45"/>
    <x v="0"/>
  </r>
  <r>
    <x v="46"/>
    <x v="1"/>
    <x v="0"/>
    <x v="46"/>
    <x v="0"/>
  </r>
  <r>
    <x v="47"/>
    <x v="27"/>
    <x v="1"/>
    <x v="47"/>
    <x v="0"/>
  </r>
  <r>
    <x v="48"/>
    <x v="1"/>
    <x v="0"/>
    <x v="48"/>
    <x v="0"/>
  </r>
  <r>
    <x v="49"/>
    <x v="9"/>
    <x v="1"/>
    <x v="49"/>
    <x v="0"/>
  </r>
  <r>
    <x v="50"/>
    <x v="22"/>
    <x v="0"/>
    <x v="50"/>
    <x v="0"/>
  </r>
  <r>
    <x v="51"/>
    <x v="12"/>
    <x v="1"/>
    <x v="51"/>
    <x v="1"/>
  </r>
  <r>
    <x v="52"/>
    <x v="22"/>
    <x v="0"/>
    <x v="52"/>
    <x v="0"/>
  </r>
  <r>
    <x v="53"/>
    <x v="1"/>
    <x v="0"/>
    <x v="53"/>
    <x v="0"/>
  </r>
  <r>
    <x v="54"/>
    <x v="2"/>
    <x v="0"/>
    <x v="54"/>
    <x v="0"/>
  </r>
  <r>
    <x v="55"/>
    <x v="10"/>
    <x v="1"/>
    <x v="55"/>
    <x v="1"/>
  </r>
  <r>
    <x v="56"/>
    <x v="1"/>
    <x v="0"/>
    <x v="56"/>
    <x v="0"/>
  </r>
  <r>
    <x v="57"/>
    <x v="9"/>
    <x v="1"/>
    <x v="57"/>
    <x v="0"/>
  </r>
  <r>
    <x v="58"/>
    <x v="13"/>
    <x v="3"/>
    <x v="58"/>
    <x v="0"/>
  </r>
  <r>
    <x v="59"/>
    <x v="28"/>
    <x v="3"/>
    <x v="59"/>
    <x v="0"/>
  </r>
  <r>
    <x v="60"/>
    <x v="2"/>
    <x v="0"/>
    <x v="60"/>
    <x v="0"/>
  </r>
  <r>
    <x v="61"/>
    <x v="8"/>
    <x v="0"/>
    <x v="61"/>
    <x v="0"/>
  </r>
  <r>
    <x v="62"/>
    <x v="29"/>
    <x v="1"/>
    <x v="62"/>
    <x v="0"/>
  </r>
  <r>
    <x v="63"/>
    <x v="4"/>
    <x v="2"/>
    <x v="63"/>
    <x v="0"/>
  </r>
  <r>
    <x v="64"/>
    <x v="23"/>
    <x v="0"/>
    <x v="64"/>
    <x v="0"/>
  </r>
  <r>
    <x v="65"/>
    <x v="23"/>
    <x v="0"/>
    <x v="65"/>
    <x v="0"/>
  </r>
  <r>
    <x v="66"/>
    <x v="30"/>
    <x v="1"/>
    <x v="66"/>
    <x v="0"/>
  </r>
  <r>
    <x v="67"/>
    <x v="8"/>
    <x v="0"/>
    <x v="67"/>
    <x v="0"/>
  </r>
  <r>
    <x v="68"/>
    <x v="13"/>
    <x v="0"/>
    <x v="68"/>
    <x v="0"/>
  </r>
  <r>
    <x v="69"/>
    <x v="23"/>
    <x v="0"/>
    <x v="69"/>
    <x v="0"/>
  </r>
  <r>
    <x v="70"/>
    <x v="6"/>
    <x v="3"/>
    <x v="70"/>
    <x v="0"/>
  </r>
  <r>
    <x v="71"/>
    <x v="5"/>
    <x v="2"/>
    <x v="71"/>
    <x v="0"/>
  </r>
  <r>
    <x v="72"/>
    <x v="2"/>
    <x v="0"/>
    <x v="72"/>
    <x v="0"/>
  </r>
  <r>
    <x v="73"/>
    <x v="9"/>
    <x v="1"/>
    <x v="73"/>
    <x v="0"/>
  </r>
  <r>
    <x v="74"/>
    <x v="2"/>
    <x v="0"/>
    <x v="74"/>
    <x v="0"/>
  </r>
  <r>
    <x v="75"/>
    <x v="1"/>
    <x v="0"/>
    <x v="75"/>
    <x v="0"/>
  </r>
  <r>
    <x v="76"/>
    <x v="4"/>
    <x v="2"/>
    <x v="76"/>
    <x v="0"/>
  </r>
  <r>
    <x v="77"/>
    <x v="8"/>
    <x v="0"/>
    <x v="77"/>
    <x v="0"/>
  </r>
  <r>
    <x v="78"/>
    <x v="31"/>
    <x v="1"/>
    <x v="78"/>
    <x v="0"/>
  </r>
  <r>
    <x v="79"/>
    <x v="1"/>
    <x v="0"/>
    <x v="79"/>
    <x v="0"/>
  </r>
  <r>
    <x v="80"/>
    <x v="24"/>
    <x v="3"/>
    <x v="80"/>
    <x v="0"/>
  </r>
  <r>
    <x v="81"/>
    <x v="1"/>
    <x v="0"/>
    <x v="81"/>
    <x v="0"/>
  </r>
  <r>
    <x v="82"/>
    <x v="32"/>
    <x v="1"/>
    <x v="82"/>
    <x v="1"/>
  </r>
  <r>
    <x v="83"/>
    <x v="10"/>
    <x v="1"/>
    <x v="83"/>
    <x v="1"/>
  </r>
  <r>
    <x v="84"/>
    <x v="20"/>
    <x v="1"/>
    <x v="84"/>
    <x v="0"/>
  </r>
  <r>
    <x v="85"/>
    <x v="15"/>
    <x v="1"/>
    <x v="85"/>
    <x v="0"/>
  </r>
  <r>
    <x v="86"/>
    <x v="13"/>
    <x v="0"/>
    <x v="86"/>
    <x v="0"/>
  </r>
  <r>
    <x v="87"/>
    <x v="2"/>
    <x v="0"/>
    <x v="87"/>
    <x v="0"/>
  </r>
  <r>
    <x v="88"/>
    <x v="22"/>
    <x v="0"/>
    <x v="88"/>
    <x v="0"/>
  </r>
  <r>
    <x v="89"/>
    <x v="8"/>
    <x v="0"/>
    <x v="89"/>
    <x v="0"/>
  </r>
  <r>
    <x v="90"/>
    <x v="14"/>
    <x v="3"/>
    <x v="90"/>
    <x v="0"/>
  </r>
  <r>
    <x v="91"/>
    <x v="26"/>
    <x v="3"/>
    <x v="91"/>
    <x v="0"/>
  </r>
  <r>
    <x v="92"/>
    <x v="2"/>
    <x v="0"/>
    <x v="92"/>
    <x v="0"/>
  </r>
  <r>
    <x v="93"/>
    <x v="33"/>
    <x v="3"/>
    <x v="93"/>
    <x v="1"/>
  </r>
  <r>
    <x v="94"/>
    <x v="34"/>
    <x v="1"/>
    <x v="94"/>
    <x v="0"/>
  </r>
  <r>
    <x v="95"/>
    <x v="13"/>
    <x v="0"/>
    <x v="95"/>
    <x v="0"/>
  </r>
  <r>
    <x v="96"/>
    <x v="10"/>
    <x v="1"/>
    <x v="96"/>
    <x v="0"/>
  </r>
  <r>
    <x v="97"/>
    <x v="35"/>
    <x v="1"/>
    <x v="97"/>
    <x v="0"/>
  </r>
  <r>
    <x v="98"/>
    <x v="36"/>
    <x v="3"/>
    <x v="98"/>
    <x v="0"/>
  </r>
  <r>
    <x v="99"/>
    <x v="37"/>
    <x v="1"/>
    <x v="99"/>
    <x v="0"/>
  </r>
  <r>
    <x v="100"/>
    <x v="38"/>
    <x v="1"/>
    <x v="100"/>
    <x v="0"/>
  </r>
  <r>
    <x v="101"/>
    <x v="23"/>
    <x v="0"/>
    <x v="101"/>
    <x v="0"/>
  </r>
  <r>
    <x v="102"/>
    <x v="15"/>
    <x v="1"/>
    <x v="102"/>
    <x v="0"/>
  </r>
  <r>
    <x v="103"/>
    <x v="9"/>
    <x v="1"/>
    <x v="103"/>
    <x v="0"/>
  </r>
  <r>
    <x v="104"/>
    <x v="39"/>
    <x v="1"/>
    <x v="104"/>
    <x v="0"/>
  </r>
  <r>
    <x v="105"/>
    <x v="28"/>
    <x v="0"/>
    <x v="105"/>
    <x v="1"/>
  </r>
  <r>
    <x v="106"/>
    <x v="3"/>
    <x v="1"/>
    <x v="106"/>
    <x v="0"/>
  </r>
  <r>
    <x v="107"/>
    <x v="40"/>
    <x v="3"/>
    <x v="107"/>
    <x v="0"/>
  </r>
  <r>
    <x v="108"/>
    <x v="41"/>
    <x v="1"/>
    <x v="108"/>
    <x v="0"/>
  </r>
  <r>
    <x v="109"/>
    <x v="28"/>
    <x v="0"/>
    <x v="109"/>
    <x v="1"/>
  </r>
  <r>
    <x v="110"/>
    <x v="10"/>
    <x v="1"/>
    <x v="110"/>
    <x v="1"/>
  </r>
  <r>
    <x v="111"/>
    <x v="9"/>
    <x v="1"/>
    <x v="111"/>
    <x v="0"/>
  </r>
  <r>
    <x v="112"/>
    <x v="42"/>
    <x v="1"/>
    <x v="112"/>
    <x v="0"/>
  </r>
  <r>
    <x v="113"/>
    <x v="1"/>
    <x v="0"/>
    <x v="113"/>
    <x v="0"/>
  </r>
  <r>
    <x v="114"/>
    <x v="43"/>
    <x v="0"/>
    <x v="114"/>
    <x v="0"/>
  </r>
  <r>
    <x v="115"/>
    <x v="44"/>
    <x v="0"/>
    <x v="115"/>
    <x v="0"/>
  </r>
  <r>
    <x v="116"/>
    <x v="17"/>
    <x v="1"/>
    <x v="116"/>
    <x v="1"/>
  </r>
  <r>
    <x v="117"/>
    <x v="1"/>
    <x v="0"/>
    <x v="117"/>
    <x v="0"/>
  </r>
  <r>
    <x v="118"/>
    <x v="36"/>
    <x v="3"/>
    <x v="118"/>
    <x v="0"/>
  </r>
  <r>
    <x v="119"/>
    <x v="5"/>
    <x v="2"/>
    <x v="119"/>
    <x v="0"/>
  </r>
  <r>
    <x v="120"/>
    <x v="33"/>
    <x v="0"/>
    <x v="120"/>
    <x v="0"/>
  </r>
  <r>
    <x v="121"/>
    <x v="14"/>
    <x v="3"/>
    <x v="121"/>
    <x v="0"/>
  </r>
  <r>
    <x v="122"/>
    <x v="45"/>
    <x v="0"/>
    <x v="122"/>
    <x v="0"/>
  </r>
  <r>
    <x v="123"/>
    <x v="46"/>
    <x v="1"/>
    <x v="123"/>
    <x v="0"/>
  </r>
  <r>
    <x v="124"/>
    <x v="14"/>
    <x v="3"/>
    <x v="124"/>
    <x v="0"/>
  </r>
  <r>
    <x v="125"/>
    <x v="29"/>
    <x v="1"/>
    <x v="125"/>
    <x v="1"/>
  </r>
  <r>
    <x v="126"/>
    <x v="47"/>
    <x v="1"/>
    <x v="126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6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0"/>
    <x v="0"/>
    <x v="4"/>
  </r>
  <r>
    <x v="5"/>
    <x v="2"/>
    <x v="2"/>
    <x v="5"/>
  </r>
  <r>
    <x v="6"/>
    <x v="4"/>
    <x v="4"/>
    <x v="6"/>
  </r>
  <r>
    <x v="7"/>
    <x v="5"/>
    <x v="5"/>
    <x v="7"/>
  </r>
  <r>
    <x v="8"/>
    <x v="4"/>
    <x v="4"/>
    <x v="8"/>
  </r>
  <r>
    <x v="9"/>
    <x v="6"/>
    <x v="6"/>
    <x v="9"/>
  </r>
  <r>
    <x v="10"/>
    <x v="0"/>
    <x v="0"/>
    <x v="10"/>
  </r>
  <r>
    <x v="11"/>
    <x v="1"/>
    <x v="1"/>
    <x v="11"/>
  </r>
  <r>
    <x v="12"/>
    <x v="4"/>
    <x v="4"/>
    <x v="12"/>
  </r>
  <r>
    <x v="13"/>
    <x v="7"/>
    <x v="6"/>
    <x v="13"/>
  </r>
  <r>
    <x v="14"/>
    <x v="2"/>
    <x v="2"/>
    <x v="14"/>
  </r>
  <r>
    <x v="15"/>
    <x v="1"/>
    <x v="1"/>
    <x v="15"/>
  </r>
  <r>
    <x v="16"/>
    <x v="8"/>
    <x v="7"/>
    <x v="16"/>
  </r>
  <r>
    <x v="17"/>
    <x v="9"/>
    <x v="8"/>
    <x v="17"/>
  </r>
  <r>
    <x v="18"/>
    <x v="8"/>
    <x v="7"/>
    <x v="18"/>
  </r>
  <r>
    <x v="19"/>
    <x v="2"/>
    <x v="2"/>
    <x v="19"/>
  </r>
  <r>
    <x v="20"/>
    <x v="4"/>
    <x v="4"/>
    <x v="20"/>
  </r>
  <r>
    <x v="21"/>
    <x v="2"/>
    <x v="2"/>
    <x v="21"/>
  </r>
  <r>
    <x v="22"/>
    <x v="2"/>
    <x v="2"/>
    <x v="22"/>
  </r>
  <r>
    <x v="23"/>
    <x v="1"/>
    <x v="1"/>
    <x v="23"/>
  </r>
  <r>
    <x v="24"/>
    <x v="4"/>
    <x v="4"/>
    <x v="24"/>
  </r>
  <r>
    <x v="25"/>
    <x v="3"/>
    <x v="3"/>
    <x v="25"/>
  </r>
  <r>
    <x v="26"/>
    <x v="10"/>
    <x v="9"/>
    <x v="26"/>
  </r>
  <r>
    <x v="27"/>
    <x v="2"/>
    <x v="2"/>
    <x v="27"/>
  </r>
  <r>
    <x v="28"/>
    <x v="11"/>
    <x v="3"/>
    <x v="28"/>
  </r>
  <r>
    <x v="29"/>
    <x v="4"/>
    <x v="4"/>
    <x v="29"/>
  </r>
  <r>
    <x v="30"/>
    <x v="12"/>
    <x v="9"/>
    <x v="30"/>
  </r>
  <r>
    <x v="31"/>
    <x v="0"/>
    <x v="0"/>
    <x v="31"/>
  </r>
  <r>
    <x v="32"/>
    <x v="1"/>
    <x v="1"/>
    <x v="32"/>
  </r>
  <r>
    <x v="33"/>
    <x v="0"/>
    <x v="0"/>
    <x v="33"/>
  </r>
  <r>
    <x v="34"/>
    <x v="13"/>
    <x v="5"/>
    <x v="34"/>
  </r>
  <r>
    <x v="35"/>
    <x v="13"/>
    <x v="5"/>
    <x v="35"/>
  </r>
  <r>
    <x v="36"/>
    <x v="2"/>
    <x v="2"/>
    <x v="36"/>
  </r>
  <r>
    <x v="37"/>
    <x v="2"/>
    <x v="2"/>
    <x v="37"/>
  </r>
  <r>
    <x v="38"/>
    <x v="14"/>
    <x v="4"/>
    <x v="38"/>
  </r>
  <r>
    <x v="39"/>
    <x v="2"/>
    <x v="2"/>
    <x v="39"/>
  </r>
  <r>
    <x v="40"/>
    <x v="0"/>
    <x v="0"/>
    <x v="40"/>
  </r>
  <r>
    <x v="41"/>
    <x v="15"/>
    <x v="9"/>
    <x v="41"/>
  </r>
  <r>
    <x v="42"/>
    <x v="8"/>
    <x v="7"/>
    <x v="42"/>
  </r>
  <r>
    <x v="43"/>
    <x v="2"/>
    <x v="2"/>
    <x v="43"/>
  </r>
  <r>
    <x v="44"/>
    <x v="1"/>
    <x v="1"/>
    <x v="44"/>
  </r>
  <r>
    <x v="45"/>
    <x v="16"/>
    <x v="1"/>
    <x v="45"/>
  </r>
  <r>
    <x v="46"/>
    <x v="4"/>
    <x v="4"/>
    <x v="46"/>
  </r>
  <r>
    <x v="47"/>
    <x v="17"/>
    <x v="4"/>
    <x v="47"/>
  </r>
  <r>
    <x v="48"/>
    <x v="0"/>
    <x v="0"/>
    <x v="48"/>
  </r>
  <r>
    <x v="49"/>
    <x v="0"/>
    <x v="0"/>
    <x v="49"/>
  </r>
  <r>
    <x v="50"/>
    <x v="2"/>
    <x v="2"/>
    <x v="50"/>
  </r>
  <r>
    <x v="51"/>
    <x v="6"/>
    <x v="6"/>
    <x v="51"/>
  </r>
  <r>
    <x v="52"/>
    <x v="3"/>
    <x v="3"/>
    <x v="52"/>
  </r>
  <r>
    <x v="53"/>
    <x v="4"/>
    <x v="4"/>
    <x v="53"/>
  </r>
  <r>
    <x v="54"/>
    <x v="18"/>
    <x v="1"/>
    <x v="54"/>
  </r>
  <r>
    <x v="55"/>
    <x v="3"/>
    <x v="3"/>
    <x v="55"/>
  </r>
  <r>
    <x v="56"/>
    <x v="19"/>
    <x v="4"/>
    <x v="56"/>
  </r>
  <r>
    <x v="57"/>
    <x v="13"/>
    <x v="5"/>
    <x v="57"/>
  </r>
  <r>
    <x v="58"/>
    <x v="0"/>
    <x v="0"/>
    <x v="58"/>
  </r>
  <r>
    <x v="59"/>
    <x v="2"/>
    <x v="2"/>
    <x v="59"/>
  </r>
  <r>
    <x v="60"/>
    <x v="13"/>
    <x v="5"/>
    <x v="60"/>
  </r>
  <r>
    <x v="61"/>
    <x v="3"/>
    <x v="3"/>
    <x v="61"/>
  </r>
  <r>
    <x v="62"/>
    <x v="0"/>
    <x v="0"/>
    <x v="62"/>
  </r>
  <r>
    <x v="63"/>
    <x v="13"/>
    <x v="5"/>
    <x v="63"/>
  </r>
  <r>
    <x v="64"/>
    <x v="20"/>
    <x v="9"/>
    <x v="64"/>
  </r>
  <r>
    <x v="65"/>
    <x v="18"/>
    <x v="1"/>
    <x v="65"/>
  </r>
  <r>
    <x v="66"/>
    <x v="0"/>
    <x v="0"/>
    <x v="66"/>
  </r>
  <r>
    <x v="67"/>
    <x v="21"/>
    <x v="3"/>
    <x v="67"/>
  </r>
  <r>
    <x v="68"/>
    <x v="22"/>
    <x v="1"/>
    <x v="68"/>
  </r>
  <r>
    <x v="69"/>
    <x v="23"/>
    <x v="0"/>
    <x v="69"/>
  </r>
  <r>
    <x v="70"/>
    <x v="2"/>
    <x v="2"/>
    <x v="70"/>
  </r>
  <r>
    <x v="71"/>
    <x v="24"/>
    <x v="3"/>
    <x v="71"/>
  </r>
  <r>
    <x v="72"/>
    <x v="8"/>
    <x v="7"/>
    <x v="72"/>
  </r>
  <r>
    <x v="73"/>
    <x v="3"/>
    <x v="3"/>
    <x v="73"/>
  </r>
  <r>
    <x v="74"/>
    <x v="25"/>
    <x v="3"/>
    <x v="74"/>
  </r>
  <r>
    <x v="75"/>
    <x v="13"/>
    <x v="5"/>
    <x v="75"/>
  </r>
  <r>
    <x v="76"/>
    <x v="13"/>
    <x v="5"/>
    <x v="76"/>
  </r>
  <r>
    <x v="77"/>
    <x v="0"/>
    <x v="0"/>
    <x v="77"/>
  </r>
  <r>
    <x v="78"/>
    <x v="0"/>
    <x v="0"/>
    <x v="78"/>
  </r>
  <r>
    <x v="79"/>
    <x v="4"/>
    <x v="4"/>
    <x v="79"/>
  </r>
  <r>
    <x v="80"/>
    <x v="26"/>
    <x v="6"/>
    <x v="80"/>
  </r>
  <r>
    <x v="81"/>
    <x v="21"/>
    <x v="3"/>
    <x v="81"/>
  </r>
  <r>
    <x v="82"/>
    <x v="1"/>
    <x v="1"/>
    <x v="82"/>
  </r>
  <r>
    <x v="83"/>
    <x v="13"/>
    <x v="5"/>
    <x v="83"/>
  </r>
  <r>
    <x v="84"/>
    <x v="3"/>
    <x v="3"/>
    <x v="84"/>
  </r>
  <r>
    <x v="85"/>
    <x v="13"/>
    <x v="5"/>
    <x v="85"/>
  </r>
  <r>
    <x v="86"/>
    <x v="2"/>
    <x v="2"/>
    <x v="86"/>
  </r>
  <r>
    <x v="87"/>
    <x v="27"/>
    <x v="4"/>
    <x v="87"/>
  </r>
  <r>
    <x v="88"/>
    <x v="1"/>
    <x v="1"/>
    <x v="88"/>
  </r>
  <r>
    <x v="89"/>
    <x v="0"/>
    <x v="0"/>
    <x v="89"/>
  </r>
  <r>
    <x v="90"/>
    <x v="28"/>
    <x v="4"/>
    <x v="90"/>
  </r>
  <r>
    <x v="91"/>
    <x v="0"/>
    <x v="0"/>
    <x v="91"/>
  </r>
  <r>
    <x v="92"/>
    <x v="0"/>
    <x v="0"/>
    <x v="92"/>
  </r>
  <r>
    <x v="93"/>
    <x v="29"/>
    <x v="9"/>
    <x v="93"/>
  </r>
  <r>
    <x v="94"/>
    <x v="4"/>
    <x v="4"/>
    <x v="94"/>
  </r>
  <r>
    <x v="95"/>
    <x v="23"/>
    <x v="0"/>
    <x v="95"/>
  </r>
  <r>
    <x v="96"/>
    <x v="21"/>
    <x v="3"/>
    <x v="96"/>
  </r>
  <r>
    <x v="97"/>
    <x v="21"/>
    <x v="3"/>
    <x v="97"/>
  </r>
  <r>
    <x v="98"/>
    <x v="13"/>
    <x v="5"/>
    <x v="98"/>
  </r>
  <r>
    <x v="99"/>
    <x v="30"/>
    <x v="9"/>
    <x v="99"/>
  </r>
  <r>
    <x v="100"/>
    <x v="8"/>
    <x v="7"/>
    <x v="100"/>
  </r>
  <r>
    <x v="101"/>
    <x v="3"/>
    <x v="3"/>
    <x v="101"/>
  </r>
  <r>
    <x v="102"/>
    <x v="3"/>
    <x v="3"/>
    <x v="102"/>
  </r>
  <r>
    <x v="103"/>
    <x v="0"/>
    <x v="0"/>
    <x v="103"/>
  </r>
  <r>
    <x v="104"/>
    <x v="31"/>
    <x v="6"/>
    <x v="104"/>
  </r>
  <r>
    <x v="105"/>
    <x v="4"/>
    <x v="4"/>
    <x v="105"/>
  </r>
  <r>
    <x v="106"/>
    <x v="0"/>
    <x v="0"/>
    <x v="106"/>
  </r>
  <r>
    <x v="107"/>
    <x v="2"/>
    <x v="2"/>
    <x v="107"/>
  </r>
  <r>
    <x v="108"/>
    <x v="3"/>
    <x v="3"/>
    <x v="108"/>
  </r>
  <r>
    <x v="109"/>
    <x v="9"/>
    <x v="8"/>
    <x v="109"/>
  </r>
  <r>
    <x v="110"/>
    <x v="3"/>
    <x v="3"/>
    <x v="110"/>
  </r>
  <r>
    <x v="111"/>
    <x v="2"/>
    <x v="2"/>
    <x v="111"/>
  </r>
  <r>
    <x v="112"/>
    <x v="2"/>
    <x v="2"/>
    <x v="112"/>
  </r>
  <r>
    <x v="113"/>
    <x v="2"/>
    <x v="2"/>
    <x v="113"/>
  </r>
  <r>
    <x v="114"/>
    <x v="32"/>
    <x v="4"/>
    <x v="114"/>
  </r>
  <r>
    <x v="115"/>
    <x v="6"/>
    <x v="6"/>
    <x v="115"/>
  </r>
  <r>
    <x v="116"/>
    <x v="2"/>
    <x v="2"/>
    <x v="116"/>
  </r>
  <r>
    <x v="117"/>
    <x v="0"/>
    <x v="0"/>
    <x v="117"/>
  </r>
  <r>
    <x v="118"/>
    <x v="6"/>
    <x v="6"/>
    <x v="118"/>
  </r>
  <r>
    <x v="119"/>
    <x v="33"/>
    <x v="4"/>
    <x v="119"/>
  </r>
  <r>
    <x v="120"/>
    <x v="3"/>
    <x v="3"/>
    <x v="120"/>
  </r>
  <r>
    <x v="121"/>
    <x v="2"/>
    <x v="2"/>
    <x v="121"/>
  </r>
  <r>
    <x v="122"/>
    <x v="34"/>
    <x v="1"/>
    <x v="122"/>
  </r>
  <r>
    <x v="123"/>
    <x v="9"/>
    <x v="8"/>
    <x v="123"/>
  </r>
  <r>
    <x v="124"/>
    <x v="3"/>
    <x v="3"/>
    <x v="124"/>
  </r>
  <r>
    <x v="125"/>
    <x v="13"/>
    <x v="5"/>
    <x v="125"/>
  </r>
  <r>
    <x v="126"/>
    <x v="4"/>
    <x v="4"/>
    <x v="126"/>
  </r>
  <r>
    <x v="127"/>
    <x v="35"/>
    <x v="9"/>
    <x v="127"/>
  </r>
  <r>
    <x v="128"/>
    <x v="4"/>
    <x v="4"/>
    <x v="128"/>
  </r>
  <r>
    <x v="129"/>
    <x v="4"/>
    <x v="4"/>
    <x v="129"/>
  </r>
  <r>
    <x v="130"/>
    <x v="1"/>
    <x v="1"/>
    <x v="130"/>
  </r>
  <r>
    <x v="131"/>
    <x v="13"/>
    <x v="5"/>
    <x v="131"/>
  </r>
  <r>
    <x v="132"/>
    <x v="2"/>
    <x v="2"/>
    <x v="132"/>
  </r>
  <r>
    <x v="133"/>
    <x v="3"/>
    <x v="3"/>
    <x v="133"/>
  </r>
  <r>
    <x v="134"/>
    <x v="36"/>
    <x v="2"/>
    <x v="134"/>
  </r>
  <r>
    <x v="135"/>
    <x v="2"/>
    <x v="2"/>
    <x v="135"/>
  </r>
  <r>
    <x v="136"/>
    <x v="18"/>
    <x v="1"/>
    <x v="136"/>
  </r>
  <r>
    <x v="137"/>
    <x v="4"/>
    <x v="4"/>
    <x v="137"/>
  </r>
  <r>
    <x v="138"/>
    <x v="9"/>
    <x v="8"/>
    <x v="138"/>
  </r>
  <r>
    <x v="139"/>
    <x v="18"/>
    <x v="1"/>
    <x v="139"/>
  </r>
  <r>
    <x v="140"/>
    <x v="0"/>
    <x v="0"/>
    <x v="140"/>
  </r>
  <r>
    <x v="141"/>
    <x v="37"/>
    <x v="4"/>
    <x v="141"/>
  </r>
  <r>
    <x v="142"/>
    <x v="3"/>
    <x v="3"/>
    <x v="142"/>
  </r>
  <r>
    <x v="143"/>
    <x v="38"/>
    <x v="4"/>
    <x v="143"/>
  </r>
  <r>
    <x v="144"/>
    <x v="3"/>
    <x v="3"/>
    <x v="144"/>
  </r>
  <r>
    <x v="145"/>
    <x v="33"/>
    <x v="4"/>
    <x v="145"/>
  </r>
  <r>
    <x v="146"/>
    <x v="39"/>
    <x v="4"/>
    <x v="146"/>
  </r>
  <r>
    <x v="147"/>
    <x v="3"/>
    <x v="3"/>
    <x v="147"/>
  </r>
  <r>
    <x v="148"/>
    <x v="40"/>
    <x v="9"/>
    <x v="148"/>
  </r>
  <r>
    <x v="149"/>
    <x v="1"/>
    <x v="1"/>
    <x v="149"/>
  </r>
  <r>
    <x v="150"/>
    <x v="8"/>
    <x v="7"/>
    <x v="150"/>
  </r>
  <r>
    <x v="151"/>
    <x v="18"/>
    <x v="1"/>
    <x v="151"/>
  </r>
  <r>
    <x v="152"/>
    <x v="8"/>
    <x v="7"/>
    <x v="152"/>
  </r>
  <r>
    <x v="153"/>
    <x v="6"/>
    <x v="6"/>
    <x v="153"/>
  </r>
  <r>
    <x v="154"/>
    <x v="6"/>
    <x v="6"/>
    <x v="154"/>
  </r>
  <r>
    <x v="155"/>
    <x v="2"/>
    <x v="2"/>
    <x v="155"/>
  </r>
  <r>
    <x v="156"/>
    <x v="0"/>
    <x v="0"/>
    <x v="155"/>
  </r>
  <r>
    <x v="157"/>
    <x v="0"/>
    <x v="0"/>
    <x v="156"/>
  </r>
  <r>
    <x v="158"/>
    <x v="41"/>
    <x v="10"/>
    <x v="157"/>
  </r>
  <r>
    <x v="159"/>
    <x v="4"/>
    <x v="4"/>
    <x v="15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25">
  <r>
    <x v="0"/>
    <x v="0"/>
    <x v="0"/>
    <x v="0"/>
    <x v="0"/>
  </r>
  <r>
    <x v="1"/>
    <x v="1"/>
    <x v="0"/>
    <x v="1"/>
    <x v="0"/>
  </r>
  <r>
    <x v="2"/>
    <x v="2"/>
    <x v="0"/>
    <x v="2"/>
    <x v="0"/>
  </r>
  <r>
    <x v="3"/>
    <x v="3"/>
    <x v="1"/>
    <x v="3"/>
    <x v="0"/>
  </r>
  <r>
    <x v="4"/>
    <x v="4"/>
    <x v="2"/>
    <x v="4"/>
    <x v="0"/>
  </r>
  <r>
    <x v="5"/>
    <x v="5"/>
    <x v="2"/>
    <x v="5"/>
    <x v="0"/>
  </r>
  <r>
    <x v="6"/>
    <x v="1"/>
    <x v="0"/>
    <x v="6"/>
    <x v="0"/>
  </r>
  <r>
    <x v="7"/>
    <x v="6"/>
    <x v="3"/>
    <x v="7"/>
    <x v="0"/>
  </r>
  <r>
    <x v="8"/>
    <x v="7"/>
    <x v="1"/>
    <x v="8"/>
    <x v="0"/>
  </r>
  <r>
    <x v="9"/>
    <x v="5"/>
    <x v="2"/>
    <x v="9"/>
    <x v="0"/>
  </r>
  <r>
    <x v="10"/>
    <x v="8"/>
    <x v="0"/>
    <x v="10"/>
    <x v="0"/>
  </r>
  <r>
    <x v="11"/>
    <x v="1"/>
    <x v="0"/>
    <x v="11"/>
    <x v="0"/>
  </r>
  <r>
    <x v="12"/>
    <x v="9"/>
    <x v="1"/>
    <x v="12"/>
    <x v="1"/>
  </r>
  <r>
    <x v="13"/>
    <x v="10"/>
    <x v="1"/>
    <x v="13"/>
    <x v="0"/>
  </r>
  <r>
    <x v="14"/>
    <x v="11"/>
    <x v="1"/>
    <x v="14"/>
    <x v="0"/>
  </r>
  <r>
    <x v="15"/>
    <x v="12"/>
    <x v="1"/>
    <x v="15"/>
    <x v="0"/>
  </r>
  <r>
    <x v="16"/>
    <x v="13"/>
    <x v="0"/>
    <x v="16"/>
    <x v="0"/>
  </r>
  <r>
    <x v="17"/>
    <x v="14"/>
    <x v="3"/>
    <x v="17"/>
    <x v="0"/>
  </r>
  <r>
    <x v="18"/>
    <x v="13"/>
    <x v="0"/>
    <x v="18"/>
    <x v="0"/>
  </r>
  <r>
    <x v="19"/>
    <x v="15"/>
    <x v="1"/>
    <x v="19"/>
    <x v="0"/>
  </r>
  <r>
    <x v="20"/>
    <x v="0"/>
    <x v="0"/>
    <x v="20"/>
    <x v="0"/>
  </r>
  <r>
    <x v="21"/>
    <x v="16"/>
    <x v="1"/>
    <x v="21"/>
    <x v="0"/>
  </r>
  <r>
    <x v="22"/>
    <x v="15"/>
    <x v="1"/>
    <x v="22"/>
    <x v="1"/>
  </r>
  <r>
    <x v="23"/>
    <x v="17"/>
    <x v="1"/>
    <x v="23"/>
    <x v="0"/>
  </r>
  <r>
    <x v="24"/>
    <x v="18"/>
    <x v="1"/>
    <x v="24"/>
    <x v="1"/>
  </r>
  <r>
    <x v="25"/>
    <x v="3"/>
    <x v="1"/>
    <x v="25"/>
    <x v="0"/>
  </r>
  <r>
    <x v="26"/>
    <x v="1"/>
    <x v="0"/>
    <x v="26"/>
    <x v="0"/>
  </r>
  <r>
    <x v="27"/>
    <x v="4"/>
    <x v="2"/>
    <x v="27"/>
    <x v="0"/>
  </r>
  <r>
    <x v="28"/>
    <x v="19"/>
    <x v="1"/>
    <x v="28"/>
    <x v="0"/>
  </r>
  <r>
    <x v="29"/>
    <x v="11"/>
    <x v="1"/>
    <x v="29"/>
    <x v="0"/>
  </r>
  <r>
    <x v="30"/>
    <x v="17"/>
    <x v="1"/>
    <x v="30"/>
    <x v="0"/>
  </r>
  <r>
    <x v="31"/>
    <x v="20"/>
    <x v="1"/>
    <x v="31"/>
    <x v="0"/>
  </r>
  <r>
    <x v="32"/>
    <x v="21"/>
    <x v="0"/>
    <x v="32"/>
    <x v="0"/>
  </r>
  <r>
    <x v="33"/>
    <x v="2"/>
    <x v="0"/>
    <x v="33"/>
    <x v="0"/>
  </r>
  <r>
    <x v="34"/>
    <x v="0"/>
    <x v="0"/>
    <x v="34"/>
    <x v="0"/>
  </r>
  <r>
    <x v="35"/>
    <x v="21"/>
    <x v="0"/>
    <x v="35"/>
    <x v="0"/>
  </r>
  <r>
    <x v="36"/>
    <x v="1"/>
    <x v="0"/>
    <x v="36"/>
    <x v="0"/>
  </r>
  <r>
    <x v="37"/>
    <x v="22"/>
    <x v="0"/>
    <x v="37"/>
    <x v="1"/>
  </r>
  <r>
    <x v="38"/>
    <x v="23"/>
    <x v="3"/>
    <x v="38"/>
    <x v="0"/>
  </r>
  <r>
    <x v="39"/>
    <x v="21"/>
    <x v="0"/>
    <x v="39"/>
    <x v="0"/>
  </r>
  <r>
    <x v="40"/>
    <x v="24"/>
    <x v="1"/>
    <x v="40"/>
    <x v="0"/>
  </r>
  <r>
    <x v="41"/>
    <x v="25"/>
    <x v="3"/>
    <x v="41"/>
    <x v="0"/>
  </r>
  <r>
    <x v="42"/>
    <x v="1"/>
    <x v="0"/>
    <x v="42"/>
    <x v="0"/>
  </r>
  <r>
    <x v="43"/>
    <x v="13"/>
    <x v="0"/>
    <x v="43"/>
    <x v="0"/>
  </r>
  <r>
    <x v="44"/>
    <x v="9"/>
    <x v="1"/>
    <x v="44"/>
    <x v="0"/>
  </r>
  <r>
    <x v="45"/>
    <x v="1"/>
    <x v="0"/>
    <x v="45"/>
    <x v="0"/>
  </r>
  <r>
    <x v="46"/>
    <x v="26"/>
    <x v="1"/>
    <x v="46"/>
    <x v="0"/>
  </r>
  <r>
    <x v="47"/>
    <x v="1"/>
    <x v="0"/>
    <x v="47"/>
    <x v="0"/>
  </r>
  <r>
    <x v="48"/>
    <x v="9"/>
    <x v="1"/>
    <x v="48"/>
    <x v="0"/>
  </r>
  <r>
    <x v="49"/>
    <x v="21"/>
    <x v="0"/>
    <x v="49"/>
    <x v="0"/>
  </r>
  <r>
    <x v="50"/>
    <x v="12"/>
    <x v="1"/>
    <x v="50"/>
    <x v="1"/>
  </r>
  <r>
    <x v="51"/>
    <x v="21"/>
    <x v="0"/>
    <x v="51"/>
    <x v="0"/>
  </r>
  <r>
    <x v="52"/>
    <x v="1"/>
    <x v="0"/>
    <x v="52"/>
    <x v="0"/>
  </r>
  <r>
    <x v="53"/>
    <x v="2"/>
    <x v="0"/>
    <x v="53"/>
    <x v="0"/>
  </r>
  <r>
    <x v="54"/>
    <x v="10"/>
    <x v="1"/>
    <x v="54"/>
    <x v="1"/>
  </r>
  <r>
    <x v="55"/>
    <x v="1"/>
    <x v="0"/>
    <x v="55"/>
    <x v="0"/>
  </r>
  <r>
    <x v="56"/>
    <x v="9"/>
    <x v="1"/>
    <x v="56"/>
    <x v="0"/>
  </r>
  <r>
    <x v="57"/>
    <x v="13"/>
    <x v="3"/>
    <x v="57"/>
    <x v="0"/>
  </r>
  <r>
    <x v="58"/>
    <x v="27"/>
    <x v="3"/>
    <x v="58"/>
    <x v="0"/>
  </r>
  <r>
    <x v="59"/>
    <x v="2"/>
    <x v="0"/>
    <x v="59"/>
    <x v="0"/>
  </r>
  <r>
    <x v="60"/>
    <x v="8"/>
    <x v="0"/>
    <x v="60"/>
    <x v="0"/>
  </r>
  <r>
    <x v="61"/>
    <x v="28"/>
    <x v="1"/>
    <x v="61"/>
    <x v="0"/>
  </r>
  <r>
    <x v="62"/>
    <x v="4"/>
    <x v="2"/>
    <x v="62"/>
    <x v="0"/>
  </r>
  <r>
    <x v="63"/>
    <x v="22"/>
    <x v="0"/>
    <x v="63"/>
    <x v="0"/>
  </r>
  <r>
    <x v="64"/>
    <x v="22"/>
    <x v="0"/>
    <x v="64"/>
    <x v="0"/>
  </r>
  <r>
    <x v="65"/>
    <x v="29"/>
    <x v="1"/>
    <x v="65"/>
    <x v="0"/>
  </r>
  <r>
    <x v="66"/>
    <x v="8"/>
    <x v="0"/>
    <x v="66"/>
    <x v="0"/>
  </r>
  <r>
    <x v="67"/>
    <x v="13"/>
    <x v="0"/>
    <x v="67"/>
    <x v="0"/>
  </r>
  <r>
    <x v="68"/>
    <x v="22"/>
    <x v="0"/>
    <x v="68"/>
    <x v="0"/>
  </r>
  <r>
    <x v="69"/>
    <x v="6"/>
    <x v="3"/>
    <x v="69"/>
    <x v="0"/>
  </r>
  <r>
    <x v="70"/>
    <x v="5"/>
    <x v="2"/>
    <x v="70"/>
    <x v="0"/>
  </r>
  <r>
    <x v="71"/>
    <x v="2"/>
    <x v="0"/>
    <x v="71"/>
    <x v="0"/>
  </r>
  <r>
    <x v="72"/>
    <x v="9"/>
    <x v="1"/>
    <x v="72"/>
    <x v="0"/>
  </r>
  <r>
    <x v="73"/>
    <x v="2"/>
    <x v="0"/>
    <x v="73"/>
    <x v="0"/>
  </r>
  <r>
    <x v="74"/>
    <x v="1"/>
    <x v="0"/>
    <x v="74"/>
    <x v="0"/>
  </r>
  <r>
    <x v="75"/>
    <x v="4"/>
    <x v="2"/>
    <x v="75"/>
    <x v="0"/>
  </r>
  <r>
    <x v="76"/>
    <x v="8"/>
    <x v="0"/>
    <x v="76"/>
    <x v="0"/>
  </r>
  <r>
    <x v="77"/>
    <x v="30"/>
    <x v="1"/>
    <x v="77"/>
    <x v="0"/>
  </r>
  <r>
    <x v="78"/>
    <x v="1"/>
    <x v="0"/>
    <x v="78"/>
    <x v="0"/>
  </r>
  <r>
    <x v="79"/>
    <x v="23"/>
    <x v="3"/>
    <x v="79"/>
    <x v="0"/>
  </r>
  <r>
    <x v="80"/>
    <x v="1"/>
    <x v="0"/>
    <x v="80"/>
    <x v="0"/>
  </r>
  <r>
    <x v="81"/>
    <x v="31"/>
    <x v="1"/>
    <x v="81"/>
    <x v="1"/>
  </r>
  <r>
    <x v="82"/>
    <x v="10"/>
    <x v="1"/>
    <x v="82"/>
    <x v="1"/>
  </r>
  <r>
    <x v="83"/>
    <x v="20"/>
    <x v="1"/>
    <x v="83"/>
    <x v="0"/>
  </r>
  <r>
    <x v="84"/>
    <x v="15"/>
    <x v="1"/>
    <x v="84"/>
    <x v="0"/>
  </r>
  <r>
    <x v="85"/>
    <x v="13"/>
    <x v="0"/>
    <x v="85"/>
    <x v="0"/>
  </r>
  <r>
    <x v="86"/>
    <x v="2"/>
    <x v="0"/>
    <x v="86"/>
    <x v="0"/>
  </r>
  <r>
    <x v="87"/>
    <x v="21"/>
    <x v="0"/>
    <x v="87"/>
    <x v="0"/>
  </r>
  <r>
    <x v="88"/>
    <x v="8"/>
    <x v="0"/>
    <x v="88"/>
    <x v="0"/>
  </r>
  <r>
    <x v="89"/>
    <x v="14"/>
    <x v="3"/>
    <x v="89"/>
    <x v="0"/>
  </r>
  <r>
    <x v="90"/>
    <x v="25"/>
    <x v="3"/>
    <x v="90"/>
    <x v="0"/>
  </r>
  <r>
    <x v="91"/>
    <x v="2"/>
    <x v="0"/>
    <x v="91"/>
    <x v="0"/>
  </r>
  <r>
    <x v="92"/>
    <x v="32"/>
    <x v="3"/>
    <x v="92"/>
    <x v="1"/>
  </r>
  <r>
    <x v="93"/>
    <x v="33"/>
    <x v="1"/>
    <x v="93"/>
    <x v="0"/>
  </r>
  <r>
    <x v="94"/>
    <x v="13"/>
    <x v="0"/>
    <x v="94"/>
    <x v="0"/>
  </r>
  <r>
    <x v="95"/>
    <x v="10"/>
    <x v="1"/>
    <x v="95"/>
    <x v="0"/>
  </r>
  <r>
    <x v="96"/>
    <x v="34"/>
    <x v="1"/>
    <x v="96"/>
    <x v="0"/>
  </r>
  <r>
    <x v="97"/>
    <x v="35"/>
    <x v="3"/>
    <x v="97"/>
    <x v="0"/>
  </r>
  <r>
    <x v="98"/>
    <x v="36"/>
    <x v="1"/>
    <x v="98"/>
    <x v="0"/>
  </r>
  <r>
    <x v="99"/>
    <x v="37"/>
    <x v="1"/>
    <x v="99"/>
    <x v="0"/>
  </r>
  <r>
    <x v="100"/>
    <x v="22"/>
    <x v="0"/>
    <x v="100"/>
    <x v="0"/>
  </r>
  <r>
    <x v="101"/>
    <x v="9"/>
    <x v="1"/>
    <x v="101"/>
    <x v="0"/>
  </r>
  <r>
    <x v="102"/>
    <x v="38"/>
    <x v="1"/>
    <x v="102"/>
    <x v="0"/>
  </r>
  <r>
    <x v="103"/>
    <x v="27"/>
    <x v="0"/>
    <x v="103"/>
    <x v="1"/>
  </r>
  <r>
    <x v="104"/>
    <x v="3"/>
    <x v="1"/>
    <x v="104"/>
    <x v="0"/>
  </r>
  <r>
    <x v="105"/>
    <x v="39"/>
    <x v="3"/>
    <x v="105"/>
    <x v="0"/>
  </r>
  <r>
    <x v="106"/>
    <x v="40"/>
    <x v="1"/>
    <x v="106"/>
    <x v="0"/>
  </r>
  <r>
    <x v="107"/>
    <x v="27"/>
    <x v="0"/>
    <x v="107"/>
    <x v="1"/>
  </r>
  <r>
    <x v="108"/>
    <x v="10"/>
    <x v="1"/>
    <x v="108"/>
    <x v="1"/>
  </r>
  <r>
    <x v="109"/>
    <x v="9"/>
    <x v="1"/>
    <x v="109"/>
    <x v="0"/>
  </r>
  <r>
    <x v="110"/>
    <x v="41"/>
    <x v="1"/>
    <x v="110"/>
    <x v="0"/>
  </r>
  <r>
    <x v="111"/>
    <x v="1"/>
    <x v="0"/>
    <x v="111"/>
    <x v="0"/>
  </r>
  <r>
    <x v="112"/>
    <x v="42"/>
    <x v="0"/>
    <x v="112"/>
    <x v="0"/>
  </r>
  <r>
    <x v="113"/>
    <x v="43"/>
    <x v="0"/>
    <x v="113"/>
    <x v="0"/>
  </r>
  <r>
    <x v="114"/>
    <x v="17"/>
    <x v="1"/>
    <x v="114"/>
    <x v="1"/>
  </r>
  <r>
    <x v="115"/>
    <x v="1"/>
    <x v="0"/>
    <x v="115"/>
    <x v="0"/>
  </r>
  <r>
    <x v="116"/>
    <x v="35"/>
    <x v="3"/>
    <x v="116"/>
    <x v="0"/>
  </r>
  <r>
    <x v="117"/>
    <x v="5"/>
    <x v="2"/>
    <x v="117"/>
    <x v="0"/>
  </r>
  <r>
    <x v="118"/>
    <x v="32"/>
    <x v="0"/>
    <x v="118"/>
    <x v="0"/>
  </r>
  <r>
    <x v="119"/>
    <x v="14"/>
    <x v="3"/>
    <x v="119"/>
    <x v="0"/>
  </r>
  <r>
    <x v="120"/>
    <x v="44"/>
    <x v="0"/>
    <x v="120"/>
    <x v="0"/>
  </r>
  <r>
    <x v="121"/>
    <x v="45"/>
    <x v="1"/>
    <x v="121"/>
    <x v="0"/>
  </r>
  <r>
    <x v="122"/>
    <x v="14"/>
    <x v="3"/>
    <x v="122"/>
    <x v="0"/>
  </r>
  <r>
    <x v="123"/>
    <x v="28"/>
    <x v="1"/>
    <x v="123"/>
    <x v="1"/>
  </r>
  <r>
    <x v="124"/>
    <x v="46"/>
    <x v="1"/>
    <x v="124"/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6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0"/>
    <x v="0"/>
    <x v="4"/>
  </r>
  <r>
    <x v="5"/>
    <x v="2"/>
    <x v="2"/>
    <x v="5"/>
  </r>
  <r>
    <x v="6"/>
    <x v="4"/>
    <x v="4"/>
    <x v="6"/>
  </r>
  <r>
    <x v="7"/>
    <x v="5"/>
    <x v="5"/>
    <x v="7"/>
  </r>
  <r>
    <x v="8"/>
    <x v="4"/>
    <x v="4"/>
    <x v="8"/>
  </r>
  <r>
    <x v="9"/>
    <x v="6"/>
    <x v="6"/>
    <x v="9"/>
  </r>
  <r>
    <x v="10"/>
    <x v="0"/>
    <x v="0"/>
    <x v="10"/>
  </r>
  <r>
    <x v="11"/>
    <x v="1"/>
    <x v="1"/>
    <x v="11"/>
  </r>
  <r>
    <x v="12"/>
    <x v="4"/>
    <x v="4"/>
    <x v="12"/>
  </r>
  <r>
    <x v="13"/>
    <x v="7"/>
    <x v="6"/>
    <x v="13"/>
  </r>
  <r>
    <x v="14"/>
    <x v="2"/>
    <x v="2"/>
    <x v="14"/>
  </r>
  <r>
    <x v="15"/>
    <x v="1"/>
    <x v="1"/>
    <x v="15"/>
  </r>
  <r>
    <x v="16"/>
    <x v="8"/>
    <x v="7"/>
    <x v="16"/>
  </r>
  <r>
    <x v="17"/>
    <x v="9"/>
    <x v="8"/>
    <x v="17"/>
  </r>
  <r>
    <x v="18"/>
    <x v="8"/>
    <x v="7"/>
    <x v="18"/>
  </r>
  <r>
    <x v="19"/>
    <x v="2"/>
    <x v="2"/>
    <x v="19"/>
  </r>
  <r>
    <x v="20"/>
    <x v="4"/>
    <x v="4"/>
    <x v="20"/>
  </r>
  <r>
    <x v="21"/>
    <x v="2"/>
    <x v="2"/>
    <x v="21"/>
  </r>
  <r>
    <x v="22"/>
    <x v="2"/>
    <x v="2"/>
    <x v="22"/>
  </r>
  <r>
    <x v="23"/>
    <x v="1"/>
    <x v="1"/>
    <x v="23"/>
  </r>
  <r>
    <x v="24"/>
    <x v="4"/>
    <x v="4"/>
    <x v="24"/>
  </r>
  <r>
    <x v="25"/>
    <x v="3"/>
    <x v="3"/>
    <x v="25"/>
  </r>
  <r>
    <x v="26"/>
    <x v="10"/>
    <x v="9"/>
    <x v="26"/>
  </r>
  <r>
    <x v="27"/>
    <x v="2"/>
    <x v="2"/>
    <x v="27"/>
  </r>
  <r>
    <x v="28"/>
    <x v="11"/>
    <x v="3"/>
    <x v="28"/>
  </r>
  <r>
    <x v="29"/>
    <x v="4"/>
    <x v="4"/>
    <x v="29"/>
  </r>
  <r>
    <x v="30"/>
    <x v="12"/>
    <x v="9"/>
    <x v="30"/>
  </r>
  <r>
    <x v="31"/>
    <x v="0"/>
    <x v="0"/>
    <x v="31"/>
  </r>
  <r>
    <x v="32"/>
    <x v="1"/>
    <x v="1"/>
    <x v="32"/>
  </r>
  <r>
    <x v="33"/>
    <x v="0"/>
    <x v="0"/>
    <x v="33"/>
  </r>
  <r>
    <x v="34"/>
    <x v="13"/>
    <x v="5"/>
    <x v="34"/>
  </r>
  <r>
    <x v="35"/>
    <x v="13"/>
    <x v="5"/>
    <x v="35"/>
  </r>
  <r>
    <x v="36"/>
    <x v="2"/>
    <x v="2"/>
    <x v="36"/>
  </r>
  <r>
    <x v="37"/>
    <x v="2"/>
    <x v="2"/>
    <x v="37"/>
  </r>
  <r>
    <x v="38"/>
    <x v="14"/>
    <x v="4"/>
    <x v="38"/>
  </r>
  <r>
    <x v="39"/>
    <x v="2"/>
    <x v="2"/>
    <x v="39"/>
  </r>
  <r>
    <x v="40"/>
    <x v="0"/>
    <x v="0"/>
    <x v="40"/>
  </r>
  <r>
    <x v="41"/>
    <x v="15"/>
    <x v="9"/>
    <x v="41"/>
  </r>
  <r>
    <x v="42"/>
    <x v="8"/>
    <x v="7"/>
    <x v="42"/>
  </r>
  <r>
    <x v="43"/>
    <x v="2"/>
    <x v="2"/>
    <x v="43"/>
  </r>
  <r>
    <x v="44"/>
    <x v="1"/>
    <x v="1"/>
    <x v="44"/>
  </r>
  <r>
    <x v="45"/>
    <x v="16"/>
    <x v="1"/>
    <x v="45"/>
  </r>
  <r>
    <x v="46"/>
    <x v="4"/>
    <x v="4"/>
    <x v="46"/>
  </r>
  <r>
    <x v="47"/>
    <x v="17"/>
    <x v="4"/>
    <x v="47"/>
  </r>
  <r>
    <x v="48"/>
    <x v="0"/>
    <x v="0"/>
    <x v="48"/>
  </r>
  <r>
    <x v="49"/>
    <x v="0"/>
    <x v="0"/>
    <x v="49"/>
  </r>
  <r>
    <x v="50"/>
    <x v="2"/>
    <x v="2"/>
    <x v="50"/>
  </r>
  <r>
    <x v="51"/>
    <x v="6"/>
    <x v="6"/>
    <x v="51"/>
  </r>
  <r>
    <x v="52"/>
    <x v="3"/>
    <x v="3"/>
    <x v="52"/>
  </r>
  <r>
    <x v="53"/>
    <x v="4"/>
    <x v="4"/>
    <x v="53"/>
  </r>
  <r>
    <x v="54"/>
    <x v="18"/>
    <x v="1"/>
    <x v="54"/>
  </r>
  <r>
    <x v="55"/>
    <x v="3"/>
    <x v="3"/>
    <x v="55"/>
  </r>
  <r>
    <x v="56"/>
    <x v="19"/>
    <x v="4"/>
    <x v="56"/>
  </r>
  <r>
    <x v="57"/>
    <x v="13"/>
    <x v="5"/>
    <x v="57"/>
  </r>
  <r>
    <x v="58"/>
    <x v="0"/>
    <x v="0"/>
    <x v="58"/>
  </r>
  <r>
    <x v="59"/>
    <x v="2"/>
    <x v="2"/>
    <x v="59"/>
  </r>
  <r>
    <x v="60"/>
    <x v="13"/>
    <x v="5"/>
    <x v="60"/>
  </r>
  <r>
    <x v="61"/>
    <x v="3"/>
    <x v="3"/>
    <x v="61"/>
  </r>
  <r>
    <x v="62"/>
    <x v="0"/>
    <x v="0"/>
    <x v="62"/>
  </r>
  <r>
    <x v="63"/>
    <x v="13"/>
    <x v="5"/>
    <x v="63"/>
  </r>
  <r>
    <x v="64"/>
    <x v="20"/>
    <x v="9"/>
    <x v="64"/>
  </r>
  <r>
    <x v="65"/>
    <x v="18"/>
    <x v="1"/>
    <x v="65"/>
  </r>
  <r>
    <x v="66"/>
    <x v="0"/>
    <x v="0"/>
    <x v="66"/>
  </r>
  <r>
    <x v="67"/>
    <x v="21"/>
    <x v="3"/>
    <x v="67"/>
  </r>
  <r>
    <x v="68"/>
    <x v="22"/>
    <x v="1"/>
    <x v="68"/>
  </r>
  <r>
    <x v="69"/>
    <x v="23"/>
    <x v="0"/>
    <x v="69"/>
  </r>
  <r>
    <x v="70"/>
    <x v="2"/>
    <x v="2"/>
    <x v="70"/>
  </r>
  <r>
    <x v="71"/>
    <x v="24"/>
    <x v="3"/>
    <x v="71"/>
  </r>
  <r>
    <x v="72"/>
    <x v="8"/>
    <x v="7"/>
    <x v="72"/>
  </r>
  <r>
    <x v="73"/>
    <x v="3"/>
    <x v="3"/>
    <x v="73"/>
  </r>
  <r>
    <x v="74"/>
    <x v="25"/>
    <x v="3"/>
    <x v="74"/>
  </r>
  <r>
    <x v="75"/>
    <x v="13"/>
    <x v="5"/>
    <x v="75"/>
  </r>
  <r>
    <x v="76"/>
    <x v="13"/>
    <x v="5"/>
    <x v="76"/>
  </r>
  <r>
    <x v="77"/>
    <x v="0"/>
    <x v="0"/>
    <x v="77"/>
  </r>
  <r>
    <x v="78"/>
    <x v="0"/>
    <x v="0"/>
    <x v="78"/>
  </r>
  <r>
    <x v="79"/>
    <x v="4"/>
    <x v="4"/>
    <x v="79"/>
  </r>
  <r>
    <x v="80"/>
    <x v="26"/>
    <x v="6"/>
    <x v="80"/>
  </r>
  <r>
    <x v="81"/>
    <x v="21"/>
    <x v="3"/>
    <x v="81"/>
  </r>
  <r>
    <x v="82"/>
    <x v="1"/>
    <x v="1"/>
    <x v="82"/>
  </r>
  <r>
    <x v="83"/>
    <x v="13"/>
    <x v="5"/>
    <x v="83"/>
  </r>
  <r>
    <x v="84"/>
    <x v="3"/>
    <x v="3"/>
    <x v="84"/>
  </r>
  <r>
    <x v="85"/>
    <x v="13"/>
    <x v="5"/>
    <x v="85"/>
  </r>
  <r>
    <x v="86"/>
    <x v="2"/>
    <x v="2"/>
    <x v="86"/>
  </r>
  <r>
    <x v="87"/>
    <x v="27"/>
    <x v="4"/>
    <x v="87"/>
  </r>
  <r>
    <x v="88"/>
    <x v="1"/>
    <x v="1"/>
    <x v="88"/>
  </r>
  <r>
    <x v="89"/>
    <x v="0"/>
    <x v="0"/>
    <x v="89"/>
  </r>
  <r>
    <x v="90"/>
    <x v="28"/>
    <x v="4"/>
    <x v="90"/>
  </r>
  <r>
    <x v="91"/>
    <x v="0"/>
    <x v="0"/>
    <x v="91"/>
  </r>
  <r>
    <x v="92"/>
    <x v="0"/>
    <x v="0"/>
    <x v="92"/>
  </r>
  <r>
    <x v="93"/>
    <x v="29"/>
    <x v="9"/>
    <x v="93"/>
  </r>
  <r>
    <x v="94"/>
    <x v="4"/>
    <x v="4"/>
    <x v="94"/>
  </r>
  <r>
    <x v="95"/>
    <x v="23"/>
    <x v="0"/>
    <x v="95"/>
  </r>
  <r>
    <x v="96"/>
    <x v="21"/>
    <x v="3"/>
    <x v="96"/>
  </r>
  <r>
    <x v="97"/>
    <x v="21"/>
    <x v="3"/>
    <x v="97"/>
  </r>
  <r>
    <x v="98"/>
    <x v="13"/>
    <x v="5"/>
    <x v="98"/>
  </r>
  <r>
    <x v="99"/>
    <x v="30"/>
    <x v="9"/>
    <x v="99"/>
  </r>
  <r>
    <x v="100"/>
    <x v="8"/>
    <x v="7"/>
    <x v="100"/>
  </r>
  <r>
    <x v="101"/>
    <x v="3"/>
    <x v="3"/>
    <x v="101"/>
  </r>
  <r>
    <x v="102"/>
    <x v="3"/>
    <x v="3"/>
    <x v="102"/>
  </r>
  <r>
    <x v="103"/>
    <x v="0"/>
    <x v="0"/>
    <x v="103"/>
  </r>
  <r>
    <x v="104"/>
    <x v="31"/>
    <x v="6"/>
    <x v="104"/>
  </r>
  <r>
    <x v="105"/>
    <x v="4"/>
    <x v="4"/>
    <x v="105"/>
  </r>
  <r>
    <x v="106"/>
    <x v="0"/>
    <x v="0"/>
    <x v="106"/>
  </r>
  <r>
    <x v="107"/>
    <x v="2"/>
    <x v="2"/>
    <x v="107"/>
  </r>
  <r>
    <x v="108"/>
    <x v="3"/>
    <x v="3"/>
    <x v="108"/>
  </r>
  <r>
    <x v="109"/>
    <x v="9"/>
    <x v="8"/>
    <x v="109"/>
  </r>
  <r>
    <x v="110"/>
    <x v="3"/>
    <x v="3"/>
    <x v="110"/>
  </r>
  <r>
    <x v="111"/>
    <x v="2"/>
    <x v="2"/>
    <x v="111"/>
  </r>
  <r>
    <x v="112"/>
    <x v="2"/>
    <x v="2"/>
    <x v="112"/>
  </r>
  <r>
    <x v="113"/>
    <x v="2"/>
    <x v="2"/>
    <x v="113"/>
  </r>
  <r>
    <x v="114"/>
    <x v="32"/>
    <x v="4"/>
    <x v="114"/>
  </r>
  <r>
    <x v="115"/>
    <x v="6"/>
    <x v="6"/>
    <x v="115"/>
  </r>
  <r>
    <x v="116"/>
    <x v="2"/>
    <x v="2"/>
    <x v="116"/>
  </r>
  <r>
    <x v="117"/>
    <x v="0"/>
    <x v="0"/>
    <x v="117"/>
  </r>
  <r>
    <x v="118"/>
    <x v="6"/>
    <x v="6"/>
    <x v="118"/>
  </r>
  <r>
    <x v="119"/>
    <x v="33"/>
    <x v="4"/>
    <x v="119"/>
  </r>
  <r>
    <x v="120"/>
    <x v="3"/>
    <x v="3"/>
    <x v="120"/>
  </r>
  <r>
    <x v="121"/>
    <x v="2"/>
    <x v="2"/>
    <x v="121"/>
  </r>
  <r>
    <x v="122"/>
    <x v="34"/>
    <x v="1"/>
    <x v="122"/>
  </r>
  <r>
    <x v="123"/>
    <x v="9"/>
    <x v="8"/>
    <x v="123"/>
  </r>
  <r>
    <x v="124"/>
    <x v="3"/>
    <x v="3"/>
    <x v="124"/>
  </r>
  <r>
    <x v="125"/>
    <x v="13"/>
    <x v="5"/>
    <x v="125"/>
  </r>
  <r>
    <x v="126"/>
    <x v="4"/>
    <x v="4"/>
    <x v="126"/>
  </r>
  <r>
    <x v="127"/>
    <x v="35"/>
    <x v="9"/>
    <x v="127"/>
  </r>
  <r>
    <x v="128"/>
    <x v="4"/>
    <x v="4"/>
    <x v="128"/>
  </r>
  <r>
    <x v="129"/>
    <x v="4"/>
    <x v="4"/>
    <x v="129"/>
  </r>
  <r>
    <x v="130"/>
    <x v="1"/>
    <x v="1"/>
    <x v="130"/>
  </r>
  <r>
    <x v="131"/>
    <x v="13"/>
    <x v="5"/>
    <x v="131"/>
  </r>
  <r>
    <x v="132"/>
    <x v="2"/>
    <x v="2"/>
    <x v="132"/>
  </r>
  <r>
    <x v="133"/>
    <x v="3"/>
    <x v="3"/>
    <x v="133"/>
  </r>
  <r>
    <x v="134"/>
    <x v="36"/>
    <x v="2"/>
    <x v="134"/>
  </r>
  <r>
    <x v="135"/>
    <x v="2"/>
    <x v="2"/>
    <x v="135"/>
  </r>
  <r>
    <x v="136"/>
    <x v="18"/>
    <x v="1"/>
    <x v="136"/>
  </r>
  <r>
    <x v="137"/>
    <x v="4"/>
    <x v="4"/>
    <x v="137"/>
  </r>
  <r>
    <x v="138"/>
    <x v="9"/>
    <x v="8"/>
    <x v="138"/>
  </r>
  <r>
    <x v="139"/>
    <x v="18"/>
    <x v="1"/>
    <x v="139"/>
  </r>
  <r>
    <x v="140"/>
    <x v="0"/>
    <x v="0"/>
    <x v="140"/>
  </r>
  <r>
    <x v="141"/>
    <x v="37"/>
    <x v="4"/>
    <x v="141"/>
  </r>
  <r>
    <x v="142"/>
    <x v="3"/>
    <x v="3"/>
    <x v="142"/>
  </r>
  <r>
    <x v="143"/>
    <x v="38"/>
    <x v="4"/>
    <x v="143"/>
  </r>
  <r>
    <x v="144"/>
    <x v="3"/>
    <x v="3"/>
    <x v="144"/>
  </r>
  <r>
    <x v="145"/>
    <x v="33"/>
    <x v="4"/>
    <x v="145"/>
  </r>
  <r>
    <x v="146"/>
    <x v="39"/>
    <x v="4"/>
    <x v="146"/>
  </r>
  <r>
    <x v="147"/>
    <x v="3"/>
    <x v="3"/>
    <x v="147"/>
  </r>
  <r>
    <x v="148"/>
    <x v="40"/>
    <x v="9"/>
    <x v="148"/>
  </r>
  <r>
    <x v="149"/>
    <x v="1"/>
    <x v="1"/>
    <x v="149"/>
  </r>
  <r>
    <x v="150"/>
    <x v="8"/>
    <x v="7"/>
    <x v="150"/>
  </r>
  <r>
    <x v="151"/>
    <x v="18"/>
    <x v="1"/>
    <x v="151"/>
  </r>
  <r>
    <x v="152"/>
    <x v="8"/>
    <x v="7"/>
    <x v="152"/>
  </r>
  <r>
    <x v="153"/>
    <x v="6"/>
    <x v="6"/>
    <x v="153"/>
  </r>
  <r>
    <x v="154"/>
    <x v="6"/>
    <x v="6"/>
    <x v="154"/>
  </r>
  <r>
    <x v="155"/>
    <x v="2"/>
    <x v="2"/>
    <x v="155"/>
  </r>
  <r>
    <x v="156"/>
    <x v="0"/>
    <x v="0"/>
    <x v="155"/>
  </r>
  <r>
    <x v="157"/>
    <x v="0"/>
    <x v="0"/>
    <x v="156"/>
  </r>
  <r>
    <x v="158"/>
    <x v="41"/>
    <x v="10"/>
    <x v="157"/>
  </r>
  <r>
    <x v="159"/>
    <x v="4"/>
    <x v="4"/>
    <x v="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QUANT COMISS_JAN2020" cacheId="0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25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</pivotFields>
  <rowFields count="1">
    <field x="1"/>
  </rowFields>
  <rowItems count="21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13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QUANT EFET_JAN2020" cacheId="1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3" firstHeaderRow="1" firstDataRow="2" firstDataCol="1"/>
  <pivotFields count="4">
    <pivotField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compact="0" outline="0" subtotalTop="0" showAll="0" includeNewItemsInFilter="1" sortType="ascending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</pivotFields>
  <rowFields count="1">
    <field x="1"/>
  </rowFields>
  <rowItems count="49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12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QUANT COMISS_FEV2020" cacheId="2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24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t="default"/>
      </items>
    </pivotField>
  </pivotFields>
  <rowFields count="1">
    <field x="1"/>
  </rowFields>
  <rowItems count="20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11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QUANT EFET_FEV2020" cacheId="3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3" firstHeaderRow="1" firstDataRow="2" firstDataCol="1"/>
  <pivotFields count="5">
    <pivotField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compact="0" outline="0" subtotalTop="0" showAll="0" includeNewItemsInFilter="1" sortType="ascending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9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10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QUANT COMISS_MAR 2020" cacheId="5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9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QUANT EFET_MAR2020" cacheId="4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3" firstHeaderRow="1" firstDataRow="2" firstDataCol="1"/>
  <pivotFields count="5">
    <pivotField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compact="0" outline="0" subtotalTop="0" showAll="0" includeNewItemsInFilter="1" sortType="ascending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9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8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QUANT COMISS_ABR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7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QUANT EFET_ABR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6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name="QUANT COMIS MAIO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5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QUANT EFET MAIO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4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name="QUANT COMISS JUNHO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3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QUANT EFET JUNHO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2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name="QUANT COMISS JULHO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1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name="QUANT EFET JULHO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0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D9" sqref="D9"/>
    </sheetView>
  </sheetViews>
  <sheetFormatPr defaultColWidth="11.5703125" defaultRowHeight="15" customHeight="1" x14ac:dyDescent="0.25"/>
  <cols>
    <col min="1" max="1" width="46" customWidth="1"/>
    <col min="2" max="2" width="6.42578125" customWidth="1"/>
    <col min="3" max="6" width="6.140625" customWidth="1"/>
    <col min="7" max="11" width="6.28515625" customWidth="1"/>
    <col min="12" max="12" width="10.42578125" customWidth="1"/>
    <col min="13" max="13" width="14.710937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60" t="s">
        <v>126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3.9" customHeight="1" x14ac:dyDescent="0.25">
      <c r="A2" s="1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15</v>
      </c>
      <c r="B5" s="9"/>
      <c r="C5" s="10"/>
      <c r="D5" s="10"/>
      <c r="E5" s="10"/>
      <c r="F5" s="10"/>
      <c r="G5" s="10">
        <v>7</v>
      </c>
      <c r="H5" s="10"/>
      <c r="I5" s="10"/>
      <c r="J5" s="10"/>
      <c r="K5" s="10"/>
      <c r="L5" s="11"/>
      <c r="M5" s="49">
        <v>7</v>
      </c>
    </row>
    <row r="6" spans="1:13" ht="13.9" customHeight="1" x14ac:dyDescent="0.25">
      <c r="A6" s="12" t="s">
        <v>16</v>
      </c>
      <c r="B6" s="13"/>
      <c r="C6" s="14">
        <v>25</v>
      </c>
      <c r="D6" s="14"/>
      <c r="E6" s="14"/>
      <c r="F6" s="14"/>
      <c r="G6" s="14"/>
      <c r="H6" s="14"/>
      <c r="I6" s="14"/>
      <c r="J6" s="14"/>
      <c r="K6" s="14"/>
      <c r="L6" s="15"/>
      <c r="M6" s="50">
        <v>25</v>
      </c>
    </row>
    <row r="7" spans="1:13" ht="13.9" customHeight="1" x14ac:dyDescent="0.25">
      <c r="A7" s="12" t="s">
        <v>17</v>
      </c>
      <c r="B7" s="13">
        <v>4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50">
        <v>4</v>
      </c>
    </row>
    <row r="8" spans="1:13" ht="13.9" customHeight="1" x14ac:dyDescent="0.25">
      <c r="A8" s="12" t="s">
        <v>18</v>
      </c>
      <c r="B8" s="13"/>
      <c r="C8" s="14"/>
      <c r="D8" s="14">
        <v>22</v>
      </c>
      <c r="E8" s="14"/>
      <c r="F8" s="14"/>
      <c r="G8" s="14"/>
      <c r="H8" s="14"/>
      <c r="I8" s="14"/>
      <c r="J8" s="14"/>
      <c r="K8" s="14"/>
      <c r="L8" s="15"/>
      <c r="M8" s="50">
        <v>22</v>
      </c>
    </row>
    <row r="9" spans="1:13" ht="13.9" customHeight="1" x14ac:dyDescent="0.25">
      <c r="A9" s="12" t="s">
        <v>19</v>
      </c>
      <c r="B9" s="13"/>
      <c r="C9" s="14"/>
      <c r="D9" s="14"/>
      <c r="E9" s="14">
        <v>8</v>
      </c>
      <c r="F9" s="14"/>
      <c r="G9" s="14"/>
      <c r="H9" s="14"/>
      <c r="I9" s="14"/>
      <c r="J9" s="14"/>
      <c r="K9" s="14"/>
      <c r="L9" s="15"/>
      <c r="M9" s="50">
        <v>8</v>
      </c>
    </row>
    <row r="10" spans="1:13" ht="13.9" customHeight="1" x14ac:dyDescent="0.25">
      <c r="A10" s="12" t="s">
        <v>20</v>
      </c>
      <c r="B10" s="13"/>
      <c r="C10" s="14"/>
      <c r="D10" s="14"/>
      <c r="E10" s="14">
        <v>1</v>
      </c>
      <c r="F10" s="14"/>
      <c r="G10" s="14"/>
      <c r="H10" s="14"/>
      <c r="I10" s="14"/>
      <c r="J10" s="14"/>
      <c r="K10" s="14"/>
      <c r="L10" s="15"/>
      <c r="M10" s="50">
        <v>1</v>
      </c>
    </row>
    <row r="11" spans="1:13" ht="13.9" customHeight="1" x14ac:dyDescent="0.25">
      <c r="A11" s="12" t="s">
        <v>21</v>
      </c>
      <c r="B11" s="13"/>
      <c r="C11" s="14"/>
      <c r="D11" s="14"/>
      <c r="E11" s="14"/>
      <c r="F11" s="14">
        <v>1</v>
      </c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22</v>
      </c>
      <c r="B12" s="13"/>
      <c r="C12" s="14"/>
      <c r="D12" s="14"/>
      <c r="E12" s="14"/>
      <c r="F12" s="14"/>
      <c r="G12" s="14"/>
      <c r="H12" s="14">
        <v>27</v>
      </c>
      <c r="I12" s="14"/>
      <c r="J12" s="14"/>
      <c r="K12" s="14"/>
      <c r="L12" s="15"/>
      <c r="M12" s="50">
        <v>27</v>
      </c>
    </row>
    <row r="13" spans="1:13" ht="13.9" customHeight="1" x14ac:dyDescent="0.25">
      <c r="A13" s="12" t="s">
        <v>23</v>
      </c>
      <c r="B13" s="13"/>
      <c r="C13" s="14"/>
      <c r="D13" s="14"/>
      <c r="E13" s="14"/>
      <c r="F13" s="14"/>
      <c r="G13" s="14"/>
      <c r="H13" s="14"/>
      <c r="I13" s="14"/>
      <c r="J13" s="14">
        <v>24</v>
      </c>
      <c r="K13" s="14"/>
      <c r="L13" s="15"/>
      <c r="M13" s="50">
        <v>24</v>
      </c>
    </row>
    <row r="14" spans="1:13" ht="13.9" customHeight="1" x14ac:dyDescent="0.25">
      <c r="A14" s="12" t="s">
        <v>24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>
        <v>1</v>
      </c>
      <c r="M14" s="50">
        <v>1</v>
      </c>
    </row>
    <row r="15" spans="1:13" ht="13.9" customHeight="1" x14ac:dyDescent="0.25">
      <c r="A15" s="12" t="s">
        <v>25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>
        <v>1</v>
      </c>
      <c r="M15" s="50">
        <v>1</v>
      </c>
    </row>
    <row r="16" spans="1:13" ht="13.9" customHeight="1" x14ac:dyDescent="0.25">
      <c r="A16" s="12" t="s">
        <v>26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>
        <v>1</v>
      </c>
      <c r="M16" s="50">
        <v>1</v>
      </c>
    </row>
    <row r="17" spans="1:13" ht="13.9" customHeight="1" x14ac:dyDescent="0.25">
      <c r="A17" s="12" t="s">
        <v>27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>
        <v>1</v>
      </c>
      <c r="M17" s="50">
        <v>1</v>
      </c>
    </row>
    <row r="18" spans="1:13" ht="13.9" customHeight="1" x14ac:dyDescent="0.25">
      <c r="A18" s="12" t="s">
        <v>28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>
        <v>1</v>
      </c>
      <c r="M18" s="50">
        <v>1</v>
      </c>
    </row>
    <row r="19" spans="1:13" ht="13.9" customHeight="1" x14ac:dyDescent="0.25">
      <c r="A19" s="12" t="s">
        <v>29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>
        <v>1</v>
      </c>
      <c r="M19" s="50">
        <v>1</v>
      </c>
    </row>
    <row r="20" spans="1:13" ht="13.9" customHeight="1" x14ac:dyDescent="0.25">
      <c r="A20" s="12" t="s">
        <v>30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>
        <v>1</v>
      </c>
      <c r="M20" s="50">
        <v>1</v>
      </c>
    </row>
    <row r="21" spans="1:13" ht="15.75" customHeight="1" x14ac:dyDescent="0.25">
      <c r="A21" s="12" t="s">
        <v>31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>
        <v>1</v>
      </c>
      <c r="M21" s="50">
        <v>1</v>
      </c>
    </row>
    <row r="22" spans="1:13" ht="15.75" customHeight="1" x14ac:dyDescent="0.25">
      <c r="A22" s="12" t="s">
        <v>32</v>
      </c>
      <c r="B22" s="13"/>
      <c r="C22" s="14"/>
      <c r="D22" s="14"/>
      <c r="E22" s="14"/>
      <c r="F22" s="14"/>
      <c r="G22" s="14"/>
      <c r="H22" s="14"/>
      <c r="I22" s="14">
        <v>13</v>
      </c>
      <c r="J22" s="14"/>
      <c r="K22" s="14"/>
      <c r="L22" s="15"/>
      <c r="M22" s="50">
        <v>13</v>
      </c>
    </row>
    <row r="23" spans="1:13" ht="15.75" customHeight="1" x14ac:dyDescent="0.25">
      <c r="A23" s="12" t="s">
        <v>33</v>
      </c>
      <c r="B23" s="13"/>
      <c r="C23" s="14"/>
      <c r="D23" s="14"/>
      <c r="E23" s="14"/>
      <c r="F23" s="14"/>
      <c r="G23" s="14"/>
      <c r="H23" s="14"/>
      <c r="I23" s="14"/>
      <c r="J23" s="14"/>
      <c r="K23" s="14">
        <v>18</v>
      </c>
      <c r="L23" s="15"/>
      <c r="M23" s="50">
        <v>18</v>
      </c>
    </row>
    <row r="24" spans="1:13" ht="15.75" customHeight="1" x14ac:dyDescent="0.25">
      <c r="A24" s="12" t="s">
        <v>34</v>
      </c>
      <c r="B24" s="16"/>
      <c r="C24" s="17"/>
      <c r="D24" s="17">
        <v>2</v>
      </c>
      <c r="E24" s="17"/>
      <c r="F24" s="17"/>
      <c r="G24" s="17"/>
      <c r="H24" s="17"/>
      <c r="I24" s="17"/>
      <c r="J24" s="17"/>
      <c r="K24" s="17"/>
      <c r="L24" s="18"/>
      <c r="M24" s="51">
        <v>2</v>
      </c>
    </row>
    <row r="25" spans="1:13" ht="15.75" customHeight="1" x14ac:dyDescent="0.25">
      <c r="A25" s="19" t="s">
        <v>14</v>
      </c>
      <c r="B25" s="20">
        <v>4</v>
      </c>
      <c r="C25" s="21">
        <v>25</v>
      </c>
      <c r="D25" s="21">
        <v>24</v>
      </c>
      <c r="E25" s="21">
        <v>9</v>
      </c>
      <c r="F25" s="21">
        <v>1</v>
      </c>
      <c r="G25" s="21">
        <v>7</v>
      </c>
      <c r="H25" s="21">
        <v>27</v>
      </c>
      <c r="I25" s="21">
        <v>13</v>
      </c>
      <c r="J25" s="21">
        <v>24</v>
      </c>
      <c r="K25" s="21">
        <v>18</v>
      </c>
      <c r="L25" s="22">
        <v>8</v>
      </c>
      <c r="M25" s="52">
        <v>160</v>
      </c>
    </row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B13" sqref="B13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7109375" style="46" customWidth="1"/>
    <col min="7" max="26" width="8.7109375" customWidth="1"/>
    <col min="27" max="64" width="14.42578125" customWidth="1"/>
  </cols>
  <sheetData>
    <row r="1" spans="1:6" ht="15" customHeight="1" x14ac:dyDescent="0.25">
      <c r="A1" s="60" t="s">
        <v>127</v>
      </c>
      <c r="B1" s="60"/>
      <c r="C1" s="60"/>
      <c r="D1" s="60"/>
      <c r="E1" s="60"/>
      <c r="F1" s="60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37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4</v>
      </c>
      <c r="E6" s="15"/>
      <c r="F6" s="50">
        <v>4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49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50</v>
      </c>
      <c r="B13" s="13"/>
      <c r="C13" s="14"/>
      <c r="D13" s="14">
        <v>1</v>
      </c>
      <c r="E13" s="15"/>
      <c r="F13" s="50">
        <v>1</v>
      </c>
    </row>
    <row r="14" spans="1:6" ht="13.9" customHeight="1" x14ac:dyDescent="0.25">
      <c r="A14" s="12" t="s">
        <v>51</v>
      </c>
      <c r="B14" s="13"/>
      <c r="C14" s="14"/>
      <c r="D14" s="14">
        <v>3</v>
      </c>
      <c r="E14" s="15"/>
      <c r="F14" s="50">
        <v>3</v>
      </c>
    </row>
    <row r="15" spans="1:6" ht="13.9" customHeight="1" x14ac:dyDescent="0.25">
      <c r="A15" s="12" t="s">
        <v>52</v>
      </c>
      <c r="B15" s="13"/>
      <c r="C15" s="14"/>
      <c r="D15" s="14">
        <v>2</v>
      </c>
      <c r="E15" s="15"/>
      <c r="F15" s="50">
        <v>2</v>
      </c>
    </row>
    <row r="16" spans="1:6" ht="13.9" customHeight="1" x14ac:dyDescent="0.25">
      <c r="A16" s="12" t="s">
        <v>53</v>
      </c>
      <c r="B16" s="13">
        <v>2</v>
      </c>
      <c r="C16" s="14"/>
      <c r="D16" s="14"/>
      <c r="E16" s="15">
        <v>1</v>
      </c>
      <c r="F16" s="50">
        <v>3</v>
      </c>
    </row>
    <row r="17" spans="1:6" ht="13.9" customHeight="1" x14ac:dyDescent="0.25">
      <c r="A17" s="12" t="s">
        <v>54</v>
      </c>
      <c r="B17" s="13">
        <v>1</v>
      </c>
      <c r="C17" s="14"/>
      <c r="D17" s="14"/>
      <c r="E17" s="15">
        <v>1</v>
      </c>
      <c r="F17" s="50">
        <v>2</v>
      </c>
    </row>
    <row r="18" spans="1:6" ht="13.9" customHeight="1" x14ac:dyDescent="0.25">
      <c r="A18" s="12" t="s">
        <v>55</v>
      </c>
      <c r="B18" s="13">
        <v>6</v>
      </c>
      <c r="C18" s="14"/>
      <c r="D18" s="14"/>
      <c r="E18" s="15">
        <v>1</v>
      </c>
      <c r="F18" s="50">
        <v>7</v>
      </c>
    </row>
    <row r="19" spans="1:6" ht="13.9" customHeight="1" x14ac:dyDescent="0.25">
      <c r="A19" s="12" t="s">
        <v>56</v>
      </c>
      <c r="B19" s="13"/>
      <c r="C19" s="14"/>
      <c r="D19" s="14">
        <v>2</v>
      </c>
      <c r="E19" s="15"/>
      <c r="F19" s="50">
        <v>2</v>
      </c>
    </row>
    <row r="20" spans="1:6" ht="13.9" customHeight="1" x14ac:dyDescent="0.25">
      <c r="A20" s="12" t="s">
        <v>57</v>
      </c>
      <c r="B20" s="13">
        <v>15</v>
      </c>
      <c r="C20" s="14"/>
      <c r="D20" s="14"/>
      <c r="E20" s="15"/>
      <c r="F20" s="50">
        <v>15</v>
      </c>
    </row>
    <row r="21" spans="1:6" ht="15.75" customHeight="1" x14ac:dyDescent="0.25">
      <c r="A21" s="12" t="s">
        <v>58</v>
      </c>
      <c r="B21" s="13">
        <v>1</v>
      </c>
      <c r="C21" s="14"/>
      <c r="D21" s="14"/>
      <c r="E21" s="15"/>
      <c r="F21" s="50">
        <v>1</v>
      </c>
    </row>
    <row r="22" spans="1:6" ht="15.75" customHeight="1" x14ac:dyDescent="0.25">
      <c r="A22" s="12" t="s">
        <v>59</v>
      </c>
      <c r="B22" s="13"/>
      <c r="C22" s="14">
        <v>4</v>
      </c>
      <c r="D22" s="14"/>
      <c r="E22" s="15"/>
      <c r="F22" s="50">
        <v>4</v>
      </c>
    </row>
    <row r="23" spans="1:6" ht="15.75" customHeight="1" x14ac:dyDescent="0.25">
      <c r="A23" s="12" t="s">
        <v>60</v>
      </c>
      <c r="B23" s="13"/>
      <c r="C23" s="14"/>
      <c r="D23" s="14">
        <v>1</v>
      </c>
      <c r="E23" s="15"/>
      <c r="F23" s="50">
        <v>1</v>
      </c>
    </row>
    <row r="24" spans="1:6" ht="15.75" customHeight="1" x14ac:dyDescent="0.25">
      <c r="A24" s="12" t="s">
        <v>61</v>
      </c>
      <c r="B24" s="13"/>
      <c r="C24" s="14"/>
      <c r="D24" s="14">
        <v>2</v>
      </c>
      <c r="E24" s="15"/>
      <c r="F24" s="50">
        <v>2</v>
      </c>
    </row>
    <row r="25" spans="1:6" ht="15.75" customHeight="1" x14ac:dyDescent="0.25">
      <c r="A25" s="12" t="s">
        <v>62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63</v>
      </c>
      <c r="B26" s="13"/>
      <c r="C26" s="14"/>
      <c r="D26" s="14">
        <v>1</v>
      </c>
      <c r="E26" s="15"/>
      <c r="F26" s="50">
        <v>1</v>
      </c>
    </row>
    <row r="27" spans="1:6" ht="15.75" customHeight="1" x14ac:dyDescent="0.25">
      <c r="A27" s="12" t="s">
        <v>64</v>
      </c>
      <c r="B27" s="13">
        <v>6</v>
      </c>
      <c r="C27" s="14"/>
      <c r="D27" s="14"/>
      <c r="E27" s="15"/>
      <c r="F27" s="50">
        <v>6</v>
      </c>
    </row>
    <row r="28" spans="1:6" ht="15.75" customHeight="1" x14ac:dyDescent="0.25">
      <c r="A28" s="12" t="s">
        <v>65</v>
      </c>
      <c r="B28" s="13"/>
      <c r="C28" s="14"/>
      <c r="D28" s="14">
        <v>2</v>
      </c>
      <c r="E28" s="15"/>
      <c r="F28" s="50">
        <v>2</v>
      </c>
    </row>
    <row r="29" spans="1:6" ht="15.75" customHeight="1" x14ac:dyDescent="0.25">
      <c r="A29" s="12" t="s">
        <v>66</v>
      </c>
      <c r="B29" s="13"/>
      <c r="C29" s="14"/>
      <c r="D29" s="14">
        <v>3</v>
      </c>
      <c r="E29" s="15"/>
      <c r="F29" s="50">
        <v>3</v>
      </c>
    </row>
    <row r="30" spans="1:6" ht="15.75" customHeight="1" x14ac:dyDescent="0.25">
      <c r="A30" s="12" t="s">
        <v>67</v>
      </c>
      <c r="B30" s="13"/>
      <c r="C30" s="14"/>
      <c r="D30" s="14">
        <v>1</v>
      </c>
      <c r="E30" s="15"/>
      <c r="F30" s="50">
        <v>1</v>
      </c>
    </row>
    <row r="31" spans="1:6" ht="15.75" customHeight="1" x14ac:dyDescent="0.25">
      <c r="A31" s="12" t="s">
        <v>68</v>
      </c>
      <c r="B31" s="13"/>
      <c r="C31" s="14"/>
      <c r="D31" s="14">
        <v>7</v>
      </c>
      <c r="E31" s="15"/>
      <c r="F31" s="50">
        <v>7</v>
      </c>
    </row>
    <row r="32" spans="1:6" ht="15.75" customHeight="1" x14ac:dyDescent="0.25">
      <c r="A32" s="12" t="s">
        <v>69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70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71</v>
      </c>
      <c r="B34" s="13"/>
      <c r="C34" s="14"/>
      <c r="D34" s="14">
        <v>1</v>
      </c>
      <c r="E34" s="15"/>
      <c r="F34" s="50">
        <v>1</v>
      </c>
    </row>
    <row r="35" spans="1:6" ht="15.75" customHeight="1" x14ac:dyDescent="0.25">
      <c r="A35" s="12" t="s">
        <v>72</v>
      </c>
      <c r="B35" s="13">
        <v>3</v>
      </c>
      <c r="C35" s="14"/>
      <c r="D35" s="14"/>
      <c r="E35" s="15"/>
      <c r="F35" s="50">
        <v>3</v>
      </c>
    </row>
    <row r="36" spans="1:6" ht="15.75" customHeight="1" x14ac:dyDescent="0.25">
      <c r="A36" s="12" t="s">
        <v>73</v>
      </c>
      <c r="B36" s="13">
        <v>1</v>
      </c>
      <c r="C36" s="14"/>
      <c r="D36" s="14"/>
      <c r="E36" s="15"/>
      <c r="F36" s="50">
        <v>1</v>
      </c>
    </row>
    <row r="37" spans="1:6" ht="15.75" customHeight="1" x14ac:dyDescent="0.25">
      <c r="A37" s="12" t="s">
        <v>74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75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76</v>
      </c>
      <c r="B39" s="13"/>
      <c r="C39" s="14"/>
      <c r="D39" s="14">
        <v>1</v>
      </c>
      <c r="E39" s="15"/>
      <c r="F39" s="50">
        <v>1</v>
      </c>
    </row>
    <row r="40" spans="1:6" ht="15.75" customHeight="1" x14ac:dyDescent="0.25">
      <c r="A40" s="12" t="s">
        <v>77</v>
      </c>
      <c r="B40" s="13">
        <v>1</v>
      </c>
      <c r="C40" s="14"/>
      <c r="D40" s="14"/>
      <c r="E40" s="15"/>
      <c r="F40" s="50">
        <v>1</v>
      </c>
    </row>
    <row r="41" spans="1:6" ht="15.75" customHeight="1" x14ac:dyDescent="0.25">
      <c r="A41" s="12" t="s">
        <v>78</v>
      </c>
      <c r="B41" s="13">
        <v>5</v>
      </c>
      <c r="C41" s="14"/>
      <c r="D41" s="14"/>
      <c r="E41" s="15"/>
      <c r="F41" s="50">
        <v>5</v>
      </c>
    </row>
    <row r="42" spans="1:6" ht="15.75" customHeight="1" x14ac:dyDescent="0.25">
      <c r="A42" s="12" t="s">
        <v>79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80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81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34</v>
      </c>
      <c r="B45" s="13"/>
      <c r="C45" s="14"/>
      <c r="D45" s="14">
        <v>1</v>
      </c>
      <c r="E45" s="15"/>
      <c r="F45" s="50">
        <v>1</v>
      </c>
    </row>
    <row r="46" spans="1:6" ht="15.75" customHeight="1" x14ac:dyDescent="0.25">
      <c r="A46" s="12" t="s">
        <v>82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83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84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85</v>
      </c>
      <c r="B49" s="13"/>
      <c r="C49" s="14"/>
      <c r="D49" s="14"/>
      <c r="E49" s="15">
        <v>2</v>
      </c>
      <c r="F49" s="50">
        <v>2</v>
      </c>
    </row>
    <row r="50" spans="1:6" ht="15.75" customHeight="1" x14ac:dyDescent="0.25">
      <c r="A50" s="12" t="s">
        <v>86</v>
      </c>
      <c r="B50" s="13"/>
      <c r="C50" s="14"/>
      <c r="D50" s="14"/>
      <c r="E50" s="15">
        <v>1</v>
      </c>
      <c r="F50" s="50">
        <v>1</v>
      </c>
    </row>
    <row r="51" spans="1:6" ht="15.75" customHeight="1" x14ac:dyDescent="0.25">
      <c r="A51" s="12" t="s">
        <v>87</v>
      </c>
      <c r="B51" s="13"/>
      <c r="C51" s="14"/>
      <c r="D51" s="14"/>
      <c r="E51" s="15">
        <v>4</v>
      </c>
      <c r="F51" s="50">
        <v>4</v>
      </c>
    </row>
    <row r="52" spans="1:6" ht="15.75" customHeight="1" x14ac:dyDescent="0.25">
      <c r="A52" s="12" t="s">
        <v>88</v>
      </c>
      <c r="B52" s="16"/>
      <c r="C52" s="17">
        <v>4</v>
      </c>
      <c r="D52" s="17"/>
      <c r="E52" s="18"/>
      <c r="F52" s="51">
        <v>4</v>
      </c>
    </row>
    <row r="53" spans="1:6" ht="15.75" customHeight="1" x14ac:dyDescent="0.25">
      <c r="A53" s="19" t="s">
        <v>14</v>
      </c>
      <c r="B53" s="20">
        <v>54</v>
      </c>
      <c r="C53" s="21">
        <v>8</v>
      </c>
      <c r="D53" s="21">
        <v>49</v>
      </c>
      <c r="E53" s="22">
        <v>16</v>
      </c>
      <c r="F53" s="52">
        <v>127</v>
      </c>
    </row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H2" sqref="H2"/>
    </sheetView>
  </sheetViews>
  <sheetFormatPr defaultColWidth="11.5703125" defaultRowHeight="15" customHeight="1" x14ac:dyDescent="0.25"/>
  <cols>
    <col min="1" max="1" width="46" customWidth="1"/>
    <col min="2" max="2" width="19.5703125" customWidth="1"/>
    <col min="3" max="6" width="6.140625" customWidth="1"/>
    <col min="7" max="11" width="6.28515625" customWidth="1"/>
    <col min="12" max="12" width="10.42578125" customWidth="1"/>
    <col min="13" max="13" width="16.14062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60" t="s">
        <v>128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15</v>
      </c>
      <c r="B5" s="9"/>
      <c r="C5" s="10"/>
      <c r="D5" s="10"/>
      <c r="E5" s="10"/>
      <c r="F5" s="10"/>
      <c r="G5" s="10">
        <v>7</v>
      </c>
      <c r="H5" s="10"/>
      <c r="I5" s="10"/>
      <c r="J5" s="10"/>
      <c r="K5" s="10"/>
      <c r="L5" s="11"/>
      <c r="M5" s="49">
        <v>7</v>
      </c>
    </row>
    <row r="6" spans="1:13" ht="13.9" customHeight="1" x14ac:dyDescent="0.25">
      <c r="A6" s="12" t="s">
        <v>16</v>
      </c>
      <c r="B6" s="13"/>
      <c r="C6" s="14">
        <v>25</v>
      </c>
      <c r="D6" s="14"/>
      <c r="E6" s="14"/>
      <c r="F6" s="14"/>
      <c r="G6" s="14"/>
      <c r="H6" s="14"/>
      <c r="I6" s="14"/>
      <c r="J6" s="14"/>
      <c r="K6" s="14"/>
      <c r="L6" s="15"/>
      <c r="M6" s="50">
        <v>25</v>
      </c>
    </row>
    <row r="7" spans="1:13" ht="13.9" customHeight="1" x14ac:dyDescent="0.25">
      <c r="A7" s="12" t="s">
        <v>17</v>
      </c>
      <c r="B7" s="13">
        <v>4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50">
        <v>4</v>
      </c>
    </row>
    <row r="8" spans="1:13" ht="13.9" customHeight="1" x14ac:dyDescent="0.25">
      <c r="A8" s="12" t="s">
        <v>18</v>
      </c>
      <c r="B8" s="13"/>
      <c r="C8" s="14"/>
      <c r="D8" s="14">
        <v>22</v>
      </c>
      <c r="E8" s="14"/>
      <c r="F8" s="14"/>
      <c r="G8" s="14"/>
      <c r="H8" s="14"/>
      <c r="I8" s="14"/>
      <c r="J8" s="14"/>
      <c r="K8" s="14"/>
      <c r="L8" s="15"/>
      <c r="M8" s="50">
        <v>22</v>
      </c>
    </row>
    <row r="9" spans="1:13" ht="13.9" customHeight="1" x14ac:dyDescent="0.25">
      <c r="A9" s="12" t="s">
        <v>19</v>
      </c>
      <c r="B9" s="13"/>
      <c r="C9" s="14"/>
      <c r="D9" s="14"/>
      <c r="E9" s="14">
        <v>9</v>
      </c>
      <c r="F9" s="14"/>
      <c r="G9" s="14"/>
      <c r="H9" s="14"/>
      <c r="I9" s="14"/>
      <c r="J9" s="14"/>
      <c r="K9" s="14"/>
      <c r="L9" s="15"/>
      <c r="M9" s="50">
        <v>9</v>
      </c>
    </row>
    <row r="10" spans="1:13" ht="13.9" customHeight="1" x14ac:dyDescent="0.25">
      <c r="A10" s="12" t="s">
        <v>21</v>
      </c>
      <c r="B10" s="13"/>
      <c r="C10" s="14"/>
      <c r="D10" s="14"/>
      <c r="E10" s="14"/>
      <c r="F10" s="14">
        <v>1</v>
      </c>
      <c r="G10" s="14"/>
      <c r="H10" s="14"/>
      <c r="I10" s="14"/>
      <c r="J10" s="14"/>
      <c r="K10" s="14"/>
      <c r="L10" s="15"/>
      <c r="M10" s="50">
        <v>1</v>
      </c>
    </row>
    <row r="11" spans="1:13" ht="13.9" customHeight="1" x14ac:dyDescent="0.25">
      <c r="A11" s="12" t="s">
        <v>22</v>
      </c>
      <c r="B11" s="13"/>
      <c r="C11" s="14"/>
      <c r="D11" s="14"/>
      <c r="E11" s="14"/>
      <c r="F11" s="14"/>
      <c r="G11" s="14"/>
      <c r="H11" s="14">
        <v>27</v>
      </c>
      <c r="I11" s="14"/>
      <c r="J11" s="14"/>
      <c r="K11" s="14"/>
      <c r="L11" s="15"/>
      <c r="M11" s="50">
        <v>27</v>
      </c>
    </row>
    <row r="12" spans="1:13" ht="13.9" customHeight="1" x14ac:dyDescent="0.25">
      <c r="A12" s="12" t="s">
        <v>23</v>
      </c>
      <c r="B12" s="13"/>
      <c r="C12" s="14"/>
      <c r="D12" s="14"/>
      <c r="E12" s="14"/>
      <c r="F12" s="14"/>
      <c r="G12" s="14"/>
      <c r="H12" s="14"/>
      <c r="I12" s="14"/>
      <c r="J12" s="14">
        <v>24</v>
      </c>
      <c r="K12" s="14"/>
      <c r="L12" s="15"/>
      <c r="M12" s="50">
        <v>24</v>
      </c>
    </row>
    <row r="13" spans="1:13" ht="13.9" customHeight="1" x14ac:dyDescent="0.25">
      <c r="A13" s="12" t="s">
        <v>24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>
        <v>1</v>
      </c>
      <c r="M13" s="50">
        <v>1</v>
      </c>
    </row>
    <row r="14" spans="1:13" ht="13.9" customHeight="1" x14ac:dyDescent="0.25">
      <c r="A14" s="12" t="s">
        <v>25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>
        <v>1</v>
      </c>
      <c r="M14" s="50">
        <v>1</v>
      </c>
    </row>
    <row r="15" spans="1:13" ht="13.9" customHeight="1" x14ac:dyDescent="0.25">
      <c r="A15" s="12" t="s">
        <v>26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>
        <v>1</v>
      </c>
      <c r="M15" s="50">
        <v>1</v>
      </c>
    </row>
    <row r="16" spans="1:13" ht="13.9" customHeight="1" x14ac:dyDescent="0.25">
      <c r="A16" s="12" t="s">
        <v>27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>
        <v>1</v>
      </c>
      <c r="M16" s="50">
        <v>1</v>
      </c>
    </row>
    <row r="17" spans="1:13" ht="13.9" customHeight="1" x14ac:dyDescent="0.25">
      <c r="A17" s="12" t="s">
        <v>28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>
        <v>1</v>
      </c>
      <c r="M17" s="50">
        <v>1</v>
      </c>
    </row>
    <row r="18" spans="1:13" ht="13.9" customHeight="1" x14ac:dyDescent="0.25">
      <c r="A18" s="12" t="s">
        <v>29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>
        <v>1</v>
      </c>
      <c r="M18" s="50">
        <v>1</v>
      </c>
    </row>
    <row r="19" spans="1:13" ht="13.9" customHeight="1" x14ac:dyDescent="0.25">
      <c r="A19" s="12" t="s">
        <v>30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>
        <v>1</v>
      </c>
      <c r="M19" s="50">
        <v>1</v>
      </c>
    </row>
    <row r="20" spans="1:13" ht="13.9" customHeight="1" x14ac:dyDescent="0.25">
      <c r="A20" s="12" t="s">
        <v>31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>
        <v>1</v>
      </c>
      <c r="M20" s="50">
        <v>1</v>
      </c>
    </row>
    <row r="21" spans="1:13" ht="15.75" customHeight="1" x14ac:dyDescent="0.25">
      <c r="A21" s="12" t="s">
        <v>32</v>
      </c>
      <c r="B21" s="13"/>
      <c r="C21" s="14"/>
      <c r="D21" s="14"/>
      <c r="E21" s="14"/>
      <c r="F21" s="14"/>
      <c r="G21" s="14"/>
      <c r="H21" s="14"/>
      <c r="I21" s="14">
        <v>13</v>
      </c>
      <c r="J21" s="14"/>
      <c r="K21" s="14"/>
      <c r="L21" s="15"/>
      <c r="M21" s="50">
        <v>13</v>
      </c>
    </row>
    <row r="22" spans="1:13" ht="15.75" customHeight="1" x14ac:dyDescent="0.25">
      <c r="A22" s="12" t="s">
        <v>33</v>
      </c>
      <c r="B22" s="13"/>
      <c r="C22" s="14"/>
      <c r="D22" s="14"/>
      <c r="E22" s="14"/>
      <c r="F22" s="14"/>
      <c r="G22" s="14"/>
      <c r="H22" s="14"/>
      <c r="I22" s="14"/>
      <c r="J22" s="14"/>
      <c r="K22" s="14">
        <v>18</v>
      </c>
      <c r="L22" s="15"/>
      <c r="M22" s="50">
        <v>18</v>
      </c>
    </row>
    <row r="23" spans="1:13" ht="15.75" customHeight="1" x14ac:dyDescent="0.25">
      <c r="A23" s="12" t="s">
        <v>34</v>
      </c>
      <c r="B23" s="16"/>
      <c r="C23" s="17"/>
      <c r="D23" s="17">
        <v>2</v>
      </c>
      <c r="E23" s="17"/>
      <c r="F23" s="17"/>
      <c r="G23" s="17"/>
      <c r="H23" s="17"/>
      <c r="I23" s="17"/>
      <c r="J23" s="17"/>
      <c r="K23" s="17"/>
      <c r="L23" s="18"/>
      <c r="M23" s="51">
        <v>2</v>
      </c>
    </row>
    <row r="24" spans="1:13" ht="15.75" customHeight="1" x14ac:dyDescent="0.25">
      <c r="A24" s="19" t="s">
        <v>14</v>
      </c>
      <c r="B24" s="20">
        <v>4</v>
      </c>
      <c r="C24" s="21">
        <v>25</v>
      </c>
      <c r="D24" s="21">
        <v>24</v>
      </c>
      <c r="E24" s="21">
        <v>9</v>
      </c>
      <c r="F24" s="21">
        <v>1</v>
      </c>
      <c r="G24" s="21">
        <v>7</v>
      </c>
      <c r="H24" s="21">
        <v>27</v>
      </c>
      <c r="I24" s="21">
        <v>13</v>
      </c>
      <c r="J24" s="21">
        <v>24</v>
      </c>
      <c r="K24" s="21">
        <v>18</v>
      </c>
      <c r="L24" s="22">
        <v>8</v>
      </c>
      <c r="M24" s="52">
        <v>160</v>
      </c>
    </row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C10" sqref="C10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7109375" style="46" customWidth="1"/>
    <col min="7" max="26" width="8.7109375" customWidth="1"/>
    <col min="27" max="64" width="14.42578125" customWidth="1"/>
  </cols>
  <sheetData>
    <row r="1" spans="1:6" ht="15" customHeight="1" x14ac:dyDescent="0.25">
      <c r="A1" s="60" t="s">
        <v>129</v>
      </c>
      <c r="B1" s="60"/>
      <c r="C1" s="60"/>
      <c r="D1" s="60"/>
      <c r="E1" s="60"/>
      <c r="F1" s="60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4</v>
      </c>
      <c r="E6" s="15"/>
      <c r="F6" s="50">
        <v>4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49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50</v>
      </c>
      <c r="B13" s="13"/>
      <c r="C13" s="14"/>
      <c r="D13" s="14">
        <v>1</v>
      </c>
      <c r="E13" s="15"/>
      <c r="F13" s="50">
        <v>1</v>
      </c>
    </row>
    <row r="14" spans="1:6" ht="13.9" customHeight="1" x14ac:dyDescent="0.25">
      <c r="A14" s="12" t="s">
        <v>51</v>
      </c>
      <c r="B14" s="13"/>
      <c r="C14" s="14"/>
      <c r="D14" s="14">
        <v>3</v>
      </c>
      <c r="E14" s="15"/>
      <c r="F14" s="50">
        <v>3</v>
      </c>
    </row>
    <row r="15" spans="1:6" ht="13.9" customHeight="1" x14ac:dyDescent="0.25">
      <c r="A15" s="12" t="s">
        <v>52</v>
      </c>
      <c r="B15" s="13"/>
      <c r="C15" s="14"/>
      <c r="D15" s="14">
        <v>2</v>
      </c>
      <c r="E15" s="15"/>
      <c r="F15" s="50">
        <v>2</v>
      </c>
    </row>
    <row r="16" spans="1:6" ht="13.9" customHeight="1" x14ac:dyDescent="0.25">
      <c r="A16" s="12" t="s">
        <v>53</v>
      </c>
      <c r="B16" s="13">
        <v>2</v>
      </c>
      <c r="C16" s="14"/>
      <c r="D16" s="14"/>
      <c r="E16" s="15">
        <v>1</v>
      </c>
      <c r="F16" s="50">
        <v>3</v>
      </c>
    </row>
    <row r="17" spans="1:6" ht="13.9" customHeight="1" x14ac:dyDescent="0.25">
      <c r="A17" s="12" t="s">
        <v>54</v>
      </c>
      <c r="B17" s="13">
        <v>1</v>
      </c>
      <c r="C17" s="14"/>
      <c r="D17" s="14"/>
      <c r="E17" s="15">
        <v>1</v>
      </c>
      <c r="F17" s="50">
        <v>2</v>
      </c>
    </row>
    <row r="18" spans="1:6" ht="13.9" customHeight="1" x14ac:dyDescent="0.25">
      <c r="A18" s="12" t="s">
        <v>55</v>
      </c>
      <c r="B18" s="13">
        <v>6</v>
      </c>
      <c r="C18" s="14"/>
      <c r="D18" s="14"/>
      <c r="E18" s="15">
        <v>1</v>
      </c>
      <c r="F18" s="50">
        <v>7</v>
      </c>
    </row>
    <row r="19" spans="1:6" ht="13.9" customHeight="1" x14ac:dyDescent="0.25">
      <c r="A19" s="12" t="s">
        <v>56</v>
      </c>
      <c r="B19" s="13"/>
      <c r="C19" s="14"/>
      <c r="D19" s="14">
        <v>2</v>
      </c>
      <c r="E19" s="15"/>
      <c r="F19" s="50">
        <v>2</v>
      </c>
    </row>
    <row r="20" spans="1:6" ht="13.9" customHeight="1" x14ac:dyDescent="0.25">
      <c r="A20" s="12" t="s">
        <v>57</v>
      </c>
      <c r="B20" s="13">
        <v>15</v>
      </c>
      <c r="C20" s="14"/>
      <c r="D20" s="14"/>
      <c r="E20" s="15"/>
      <c r="F20" s="50">
        <v>15</v>
      </c>
    </row>
    <row r="21" spans="1:6" ht="15.75" customHeight="1" x14ac:dyDescent="0.25">
      <c r="A21" s="12" t="s">
        <v>58</v>
      </c>
      <c r="B21" s="13">
        <v>1</v>
      </c>
      <c r="C21" s="14"/>
      <c r="D21" s="14"/>
      <c r="E21" s="15"/>
      <c r="F21" s="50">
        <v>1</v>
      </c>
    </row>
    <row r="22" spans="1:6" ht="15.75" customHeight="1" x14ac:dyDescent="0.25">
      <c r="A22" s="12" t="s">
        <v>59</v>
      </c>
      <c r="B22" s="13"/>
      <c r="C22" s="14">
        <v>4</v>
      </c>
      <c r="D22" s="14"/>
      <c r="E22" s="15"/>
      <c r="F22" s="50">
        <v>4</v>
      </c>
    </row>
    <row r="23" spans="1:6" ht="15.75" customHeight="1" x14ac:dyDescent="0.25">
      <c r="A23" s="12" t="s">
        <v>60</v>
      </c>
      <c r="B23" s="13"/>
      <c r="C23" s="14"/>
      <c r="D23" s="14">
        <v>1</v>
      </c>
      <c r="E23" s="15"/>
      <c r="F23" s="50">
        <v>1</v>
      </c>
    </row>
    <row r="24" spans="1:6" ht="15.75" customHeight="1" x14ac:dyDescent="0.25">
      <c r="A24" s="12" t="s">
        <v>61</v>
      </c>
      <c r="B24" s="13"/>
      <c r="C24" s="14"/>
      <c r="D24" s="14">
        <v>2</v>
      </c>
      <c r="E24" s="15"/>
      <c r="F24" s="50">
        <v>2</v>
      </c>
    </row>
    <row r="25" spans="1:6" ht="15.75" customHeight="1" x14ac:dyDescent="0.25">
      <c r="A25" s="12" t="s">
        <v>62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63</v>
      </c>
      <c r="B26" s="13"/>
      <c r="C26" s="14"/>
      <c r="D26" s="14">
        <v>1</v>
      </c>
      <c r="E26" s="15"/>
      <c r="F26" s="50">
        <v>1</v>
      </c>
    </row>
    <row r="27" spans="1:6" ht="15.75" customHeight="1" x14ac:dyDescent="0.25">
      <c r="A27" s="12" t="s">
        <v>64</v>
      </c>
      <c r="B27" s="13">
        <v>6</v>
      </c>
      <c r="C27" s="14"/>
      <c r="D27" s="14"/>
      <c r="E27" s="15"/>
      <c r="F27" s="50">
        <v>6</v>
      </c>
    </row>
    <row r="28" spans="1:6" ht="15.75" customHeight="1" x14ac:dyDescent="0.25">
      <c r="A28" s="12" t="s">
        <v>65</v>
      </c>
      <c r="B28" s="13"/>
      <c r="C28" s="14"/>
      <c r="D28" s="14">
        <v>2</v>
      </c>
      <c r="E28" s="15"/>
      <c r="F28" s="50">
        <v>2</v>
      </c>
    </row>
    <row r="29" spans="1:6" ht="15.75" customHeight="1" x14ac:dyDescent="0.25">
      <c r="A29" s="12" t="s">
        <v>66</v>
      </c>
      <c r="B29" s="13"/>
      <c r="C29" s="14"/>
      <c r="D29" s="14">
        <v>3</v>
      </c>
      <c r="E29" s="15"/>
      <c r="F29" s="50">
        <v>3</v>
      </c>
    </row>
    <row r="30" spans="1:6" ht="15.75" customHeight="1" x14ac:dyDescent="0.25">
      <c r="A30" s="12" t="s">
        <v>67</v>
      </c>
      <c r="B30" s="13"/>
      <c r="C30" s="14"/>
      <c r="D30" s="14">
        <v>1</v>
      </c>
      <c r="E30" s="15"/>
      <c r="F30" s="50">
        <v>1</v>
      </c>
    </row>
    <row r="31" spans="1:6" ht="15.75" customHeight="1" x14ac:dyDescent="0.25">
      <c r="A31" s="12" t="s">
        <v>68</v>
      </c>
      <c r="B31" s="13"/>
      <c r="C31" s="14"/>
      <c r="D31" s="14">
        <v>7</v>
      </c>
      <c r="E31" s="15"/>
      <c r="F31" s="50">
        <v>7</v>
      </c>
    </row>
    <row r="32" spans="1:6" ht="15.75" customHeight="1" x14ac:dyDescent="0.25">
      <c r="A32" s="12" t="s">
        <v>69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70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71</v>
      </c>
      <c r="B34" s="13"/>
      <c r="C34" s="14"/>
      <c r="D34" s="14">
        <v>1</v>
      </c>
      <c r="E34" s="15"/>
      <c r="F34" s="50">
        <v>1</v>
      </c>
    </row>
    <row r="35" spans="1:6" ht="15.75" customHeight="1" x14ac:dyDescent="0.25">
      <c r="A35" s="12" t="s">
        <v>72</v>
      </c>
      <c r="B35" s="13">
        <v>3</v>
      </c>
      <c r="C35" s="14"/>
      <c r="D35" s="14"/>
      <c r="E35" s="15"/>
      <c r="F35" s="50">
        <v>3</v>
      </c>
    </row>
    <row r="36" spans="1:6" ht="15.75" customHeight="1" x14ac:dyDescent="0.25">
      <c r="A36" s="12" t="s">
        <v>73</v>
      </c>
      <c r="B36" s="13">
        <v>1</v>
      </c>
      <c r="C36" s="14"/>
      <c r="D36" s="14"/>
      <c r="E36" s="15"/>
      <c r="F36" s="50">
        <v>1</v>
      </c>
    </row>
    <row r="37" spans="1:6" ht="15.75" customHeight="1" x14ac:dyDescent="0.25">
      <c r="A37" s="12" t="s">
        <v>74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75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76</v>
      </c>
      <c r="B39" s="13"/>
      <c r="C39" s="14"/>
      <c r="D39" s="14">
        <v>1</v>
      </c>
      <c r="E39" s="15"/>
      <c r="F39" s="50">
        <v>1</v>
      </c>
    </row>
    <row r="40" spans="1:6" ht="15.75" customHeight="1" x14ac:dyDescent="0.25">
      <c r="A40" s="12" t="s">
        <v>77</v>
      </c>
      <c r="B40" s="13">
        <v>1</v>
      </c>
      <c r="C40" s="14"/>
      <c r="D40" s="14"/>
      <c r="E40" s="15"/>
      <c r="F40" s="50">
        <v>1</v>
      </c>
    </row>
    <row r="41" spans="1:6" ht="15.75" customHeight="1" x14ac:dyDescent="0.25">
      <c r="A41" s="12" t="s">
        <v>78</v>
      </c>
      <c r="B41" s="13">
        <v>5</v>
      </c>
      <c r="C41" s="14"/>
      <c r="D41" s="14"/>
      <c r="E41" s="15"/>
      <c r="F41" s="50">
        <v>5</v>
      </c>
    </row>
    <row r="42" spans="1:6" ht="15.75" customHeight="1" x14ac:dyDescent="0.25">
      <c r="A42" s="12" t="s">
        <v>79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80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81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34</v>
      </c>
      <c r="B45" s="13"/>
      <c r="C45" s="14"/>
      <c r="D45" s="14">
        <v>1</v>
      </c>
      <c r="E45" s="15"/>
      <c r="F45" s="50">
        <v>1</v>
      </c>
    </row>
    <row r="46" spans="1:6" ht="15.75" customHeight="1" x14ac:dyDescent="0.25">
      <c r="A46" s="12" t="s">
        <v>82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83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84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85</v>
      </c>
      <c r="B49" s="13"/>
      <c r="C49" s="14"/>
      <c r="D49" s="14"/>
      <c r="E49" s="15">
        <v>2</v>
      </c>
      <c r="F49" s="50">
        <v>2</v>
      </c>
    </row>
    <row r="50" spans="1:6" ht="15.75" customHeight="1" x14ac:dyDescent="0.25">
      <c r="A50" s="12" t="s">
        <v>86</v>
      </c>
      <c r="B50" s="13"/>
      <c r="C50" s="14"/>
      <c r="D50" s="14"/>
      <c r="E50" s="15">
        <v>1</v>
      </c>
      <c r="F50" s="50">
        <v>1</v>
      </c>
    </row>
    <row r="51" spans="1:6" ht="15.75" customHeight="1" x14ac:dyDescent="0.25">
      <c r="A51" s="12" t="s">
        <v>87</v>
      </c>
      <c r="B51" s="13"/>
      <c r="C51" s="14"/>
      <c r="D51" s="14"/>
      <c r="E51" s="15">
        <v>4</v>
      </c>
      <c r="F51" s="50">
        <v>4</v>
      </c>
    </row>
    <row r="52" spans="1:6" ht="15.75" customHeight="1" x14ac:dyDescent="0.25">
      <c r="A52" s="12" t="s">
        <v>88</v>
      </c>
      <c r="B52" s="16"/>
      <c r="C52" s="17">
        <v>4</v>
      </c>
      <c r="D52" s="17"/>
      <c r="E52" s="18"/>
      <c r="F52" s="51">
        <v>4</v>
      </c>
    </row>
    <row r="53" spans="1:6" ht="15.75" customHeight="1" x14ac:dyDescent="0.25">
      <c r="A53" s="19" t="s">
        <v>14</v>
      </c>
      <c r="B53" s="20">
        <v>54</v>
      </c>
      <c r="C53" s="21">
        <v>8</v>
      </c>
      <c r="D53" s="21">
        <v>49</v>
      </c>
      <c r="E53" s="22">
        <v>16</v>
      </c>
      <c r="F53" s="52">
        <v>127</v>
      </c>
    </row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B8" sqref="B8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5.710937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60" t="s">
        <v>130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E15" sqref="E15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42578125" style="46" customWidth="1"/>
    <col min="7" max="26" width="8.7109375" customWidth="1"/>
    <col min="27" max="64" width="14.42578125" customWidth="1"/>
  </cols>
  <sheetData>
    <row r="1" spans="1:6" ht="15" customHeight="1" x14ac:dyDescent="0.25">
      <c r="A1" s="60" t="s">
        <v>131</v>
      </c>
      <c r="B1" s="60"/>
      <c r="C1" s="60"/>
      <c r="D1" s="60"/>
      <c r="E1" s="60"/>
      <c r="F1" s="60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4</v>
      </c>
      <c r="E6" s="15"/>
      <c r="F6" s="50">
        <v>4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49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50</v>
      </c>
      <c r="B13" s="13"/>
      <c r="C13" s="14"/>
      <c r="D13" s="14">
        <v>1</v>
      </c>
      <c r="E13" s="15"/>
      <c r="F13" s="50">
        <v>1</v>
      </c>
    </row>
    <row r="14" spans="1:6" ht="13.9" customHeight="1" x14ac:dyDescent="0.25">
      <c r="A14" s="12" t="s">
        <v>51</v>
      </c>
      <c r="B14" s="13"/>
      <c r="C14" s="14"/>
      <c r="D14" s="14">
        <v>3</v>
      </c>
      <c r="E14" s="15"/>
      <c r="F14" s="50">
        <v>3</v>
      </c>
    </row>
    <row r="15" spans="1:6" ht="13.9" customHeight="1" x14ac:dyDescent="0.25">
      <c r="A15" s="12" t="s">
        <v>52</v>
      </c>
      <c r="B15" s="13"/>
      <c r="C15" s="14"/>
      <c r="D15" s="14">
        <v>2</v>
      </c>
      <c r="E15" s="15"/>
      <c r="F15" s="50">
        <v>2</v>
      </c>
    </row>
    <row r="16" spans="1:6" ht="13.9" customHeight="1" x14ac:dyDescent="0.25">
      <c r="A16" s="12" t="s">
        <v>53</v>
      </c>
      <c r="B16" s="13">
        <v>2</v>
      </c>
      <c r="C16" s="14"/>
      <c r="D16" s="14"/>
      <c r="E16" s="15">
        <v>1</v>
      </c>
      <c r="F16" s="50">
        <v>3</v>
      </c>
    </row>
    <row r="17" spans="1:6" ht="13.9" customHeight="1" x14ac:dyDescent="0.25">
      <c r="A17" s="12" t="s">
        <v>54</v>
      </c>
      <c r="B17" s="13">
        <v>1</v>
      </c>
      <c r="C17" s="14"/>
      <c r="D17" s="14"/>
      <c r="E17" s="15">
        <v>1</v>
      </c>
      <c r="F17" s="50">
        <v>2</v>
      </c>
    </row>
    <row r="18" spans="1:6" ht="13.9" customHeight="1" x14ac:dyDescent="0.25">
      <c r="A18" s="12" t="s">
        <v>55</v>
      </c>
      <c r="B18" s="13">
        <v>6</v>
      </c>
      <c r="C18" s="14"/>
      <c r="D18" s="14"/>
      <c r="E18" s="15">
        <v>1</v>
      </c>
      <c r="F18" s="50">
        <v>7</v>
      </c>
    </row>
    <row r="19" spans="1:6" ht="13.9" customHeight="1" x14ac:dyDescent="0.25">
      <c r="A19" s="12" t="s">
        <v>56</v>
      </c>
      <c r="B19" s="13"/>
      <c r="C19" s="14"/>
      <c r="D19" s="14">
        <v>2</v>
      </c>
      <c r="E19" s="15"/>
      <c r="F19" s="50">
        <v>2</v>
      </c>
    </row>
    <row r="20" spans="1:6" ht="13.9" customHeight="1" x14ac:dyDescent="0.25">
      <c r="A20" s="12" t="s">
        <v>57</v>
      </c>
      <c r="B20" s="13">
        <v>15</v>
      </c>
      <c r="C20" s="14"/>
      <c r="D20" s="14"/>
      <c r="E20" s="15"/>
      <c r="F20" s="50">
        <v>15</v>
      </c>
    </row>
    <row r="21" spans="1:6" ht="15.75" customHeight="1" x14ac:dyDescent="0.25">
      <c r="A21" s="12" t="s">
        <v>58</v>
      </c>
      <c r="B21" s="13">
        <v>1</v>
      </c>
      <c r="C21" s="14"/>
      <c r="D21" s="14"/>
      <c r="E21" s="15"/>
      <c r="F21" s="50">
        <v>1</v>
      </c>
    </row>
    <row r="22" spans="1:6" ht="15.75" customHeight="1" x14ac:dyDescent="0.25">
      <c r="A22" s="12" t="s">
        <v>59</v>
      </c>
      <c r="B22" s="13"/>
      <c r="C22" s="14">
        <v>4</v>
      </c>
      <c r="D22" s="14"/>
      <c r="E22" s="15"/>
      <c r="F22" s="50">
        <v>4</v>
      </c>
    </row>
    <row r="23" spans="1:6" ht="15.75" customHeight="1" x14ac:dyDescent="0.25">
      <c r="A23" s="12" t="s">
        <v>60</v>
      </c>
      <c r="B23" s="13"/>
      <c r="C23" s="14"/>
      <c r="D23" s="14">
        <v>1</v>
      </c>
      <c r="E23" s="15"/>
      <c r="F23" s="50">
        <v>1</v>
      </c>
    </row>
    <row r="24" spans="1:6" ht="15.75" customHeight="1" x14ac:dyDescent="0.25">
      <c r="A24" s="12" t="s">
        <v>61</v>
      </c>
      <c r="B24" s="13"/>
      <c r="C24" s="14"/>
      <c r="D24" s="14">
        <v>2</v>
      </c>
      <c r="E24" s="15"/>
      <c r="F24" s="50">
        <v>2</v>
      </c>
    </row>
    <row r="25" spans="1:6" ht="15.75" customHeight="1" x14ac:dyDescent="0.25">
      <c r="A25" s="12" t="s">
        <v>62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63</v>
      </c>
      <c r="B26" s="13"/>
      <c r="C26" s="14"/>
      <c r="D26" s="14">
        <v>1</v>
      </c>
      <c r="E26" s="15"/>
      <c r="F26" s="50">
        <v>1</v>
      </c>
    </row>
    <row r="27" spans="1:6" ht="15.75" customHeight="1" x14ac:dyDescent="0.25">
      <c r="A27" s="12" t="s">
        <v>64</v>
      </c>
      <c r="B27" s="13">
        <v>6</v>
      </c>
      <c r="C27" s="14"/>
      <c r="D27" s="14"/>
      <c r="E27" s="15"/>
      <c r="F27" s="50">
        <v>6</v>
      </c>
    </row>
    <row r="28" spans="1:6" ht="15.75" customHeight="1" x14ac:dyDescent="0.25">
      <c r="A28" s="12" t="s">
        <v>65</v>
      </c>
      <c r="B28" s="13"/>
      <c r="C28" s="14"/>
      <c r="D28" s="14">
        <v>2</v>
      </c>
      <c r="E28" s="15"/>
      <c r="F28" s="50">
        <v>2</v>
      </c>
    </row>
    <row r="29" spans="1:6" ht="15.75" customHeight="1" x14ac:dyDescent="0.25">
      <c r="A29" s="12" t="s">
        <v>66</v>
      </c>
      <c r="B29" s="13"/>
      <c r="C29" s="14"/>
      <c r="D29" s="14">
        <v>3</v>
      </c>
      <c r="E29" s="15"/>
      <c r="F29" s="50">
        <v>3</v>
      </c>
    </row>
    <row r="30" spans="1:6" ht="15.75" customHeight="1" x14ac:dyDescent="0.25">
      <c r="A30" s="12" t="s">
        <v>67</v>
      </c>
      <c r="B30" s="13"/>
      <c r="C30" s="14"/>
      <c r="D30" s="14">
        <v>1</v>
      </c>
      <c r="E30" s="15"/>
      <c r="F30" s="50">
        <v>1</v>
      </c>
    </row>
    <row r="31" spans="1:6" ht="15.75" customHeight="1" x14ac:dyDescent="0.25">
      <c r="A31" s="12" t="s">
        <v>68</v>
      </c>
      <c r="B31" s="13"/>
      <c r="C31" s="14"/>
      <c r="D31" s="14">
        <v>7</v>
      </c>
      <c r="E31" s="15"/>
      <c r="F31" s="50">
        <v>7</v>
      </c>
    </row>
    <row r="32" spans="1:6" ht="15.75" customHeight="1" x14ac:dyDescent="0.25">
      <c r="A32" s="12" t="s">
        <v>69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70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71</v>
      </c>
      <c r="B34" s="13"/>
      <c r="C34" s="14"/>
      <c r="D34" s="14">
        <v>1</v>
      </c>
      <c r="E34" s="15"/>
      <c r="F34" s="50">
        <v>1</v>
      </c>
    </row>
    <row r="35" spans="1:6" ht="15.75" customHeight="1" x14ac:dyDescent="0.25">
      <c r="A35" s="12" t="s">
        <v>72</v>
      </c>
      <c r="B35" s="13">
        <v>3</v>
      </c>
      <c r="C35" s="14"/>
      <c r="D35" s="14"/>
      <c r="E35" s="15"/>
      <c r="F35" s="50">
        <v>3</v>
      </c>
    </row>
    <row r="36" spans="1:6" ht="15.75" customHeight="1" x14ac:dyDescent="0.25">
      <c r="A36" s="12" t="s">
        <v>73</v>
      </c>
      <c r="B36" s="13">
        <v>1</v>
      </c>
      <c r="C36" s="14"/>
      <c r="D36" s="14"/>
      <c r="E36" s="15"/>
      <c r="F36" s="50">
        <v>1</v>
      </c>
    </row>
    <row r="37" spans="1:6" ht="15.75" customHeight="1" x14ac:dyDescent="0.25">
      <c r="A37" s="12" t="s">
        <v>74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75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76</v>
      </c>
      <c r="B39" s="13"/>
      <c r="C39" s="14"/>
      <c r="D39" s="14">
        <v>1</v>
      </c>
      <c r="E39" s="15"/>
      <c r="F39" s="50">
        <v>1</v>
      </c>
    </row>
    <row r="40" spans="1:6" ht="15.75" customHeight="1" x14ac:dyDescent="0.25">
      <c r="A40" s="12" t="s">
        <v>77</v>
      </c>
      <c r="B40" s="13">
        <v>1</v>
      </c>
      <c r="C40" s="14"/>
      <c r="D40" s="14"/>
      <c r="E40" s="15"/>
      <c r="F40" s="50">
        <v>1</v>
      </c>
    </row>
    <row r="41" spans="1:6" ht="15.75" customHeight="1" x14ac:dyDescent="0.25">
      <c r="A41" s="12" t="s">
        <v>78</v>
      </c>
      <c r="B41" s="13">
        <v>5</v>
      </c>
      <c r="C41" s="14"/>
      <c r="D41" s="14"/>
      <c r="E41" s="15"/>
      <c r="F41" s="50">
        <v>5</v>
      </c>
    </row>
    <row r="42" spans="1:6" ht="15.75" customHeight="1" x14ac:dyDescent="0.25">
      <c r="A42" s="12" t="s">
        <v>79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80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81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34</v>
      </c>
      <c r="B45" s="13"/>
      <c r="C45" s="14"/>
      <c r="D45" s="14">
        <v>1</v>
      </c>
      <c r="E45" s="15"/>
      <c r="F45" s="50">
        <v>1</v>
      </c>
    </row>
    <row r="46" spans="1:6" ht="15.75" customHeight="1" x14ac:dyDescent="0.25">
      <c r="A46" s="12" t="s">
        <v>82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83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84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85</v>
      </c>
      <c r="B49" s="13"/>
      <c r="C49" s="14"/>
      <c r="D49" s="14"/>
      <c r="E49" s="15">
        <v>2</v>
      </c>
      <c r="F49" s="50">
        <v>2</v>
      </c>
    </row>
    <row r="50" spans="1:6" ht="15.75" customHeight="1" x14ac:dyDescent="0.25">
      <c r="A50" s="12" t="s">
        <v>86</v>
      </c>
      <c r="B50" s="13"/>
      <c r="C50" s="14"/>
      <c r="D50" s="14"/>
      <c r="E50" s="15">
        <v>1</v>
      </c>
      <c r="F50" s="50">
        <v>1</v>
      </c>
    </row>
    <row r="51" spans="1:6" ht="15.75" customHeight="1" x14ac:dyDescent="0.25">
      <c r="A51" s="12" t="s">
        <v>87</v>
      </c>
      <c r="B51" s="13"/>
      <c r="C51" s="14"/>
      <c r="D51" s="14"/>
      <c r="E51" s="15">
        <v>4</v>
      </c>
      <c r="F51" s="50">
        <v>4</v>
      </c>
    </row>
    <row r="52" spans="1:6" ht="15.75" customHeight="1" x14ac:dyDescent="0.25">
      <c r="A52" s="12" t="s">
        <v>88</v>
      </c>
      <c r="B52" s="16"/>
      <c r="C52" s="17">
        <v>4</v>
      </c>
      <c r="D52" s="17"/>
      <c r="E52" s="18"/>
      <c r="F52" s="51">
        <v>4</v>
      </c>
    </row>
    <row r="53" spans="1:6" ht="15.75" customHeight="1" x14ac:dyDescent="0.25">
      <c r="A53" s="19" t="s">
        <v>14</v>
      </c>
      <c r="B53" s="20">
        <v>54</v>
      </c>
      <c r="C53" s="21">
        <v>8</v>
      </c>
      <c r="D53" s="21">
        <v>49</v>
      </c>
      <c r="E53" s="22">
        <v>16</v>
      </c>
      <c r="F53" s="52">
        <v>127</v>
      </c>
    </row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E11" sqref="E11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60" t="s">
        <v>132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G2" sqref="G2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85546875" style="46" customWidth="1"/>
    <col min="7" max="26" width="8.7109375" customWidth="1"/>
    <col min="27" max="64" width="14.42578125" customWidth="1"/>
  </cols>
  <sheetData>
    <row r="1" spans="1:6" ht="15" customHeight="1" x14ac:dyDescent="0.25">
      <c r="A1" s="60" t="s">
        <v>133</v>
      </c>
      <c r="B1" s="60"/>
      <c r="C1" s="60"/>
      <c r="D1" s="60"/>
      <c r="E1" s="60"/>
      <c r="F1" s="60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workbookViewId="0">
      <selection activeCell="H14" sqref="H14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4.28515625" style="46" customWidth="1"/>
    <col min="14" max="26" width="8.7109375" customWidth="1"/>
    <col min="27" max="64" width="14.42578125" customWidth="1"/>
  </cols>
  <sheetData>
    <row r="1" spans="1:13" ht="13.9" customHeight="1" x14ac:dyDescent="0.25">
      <c r="A1" s="60" t="s">
        <v>114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workbookViewId="0">
      <selection activeCell="E9" sqref="E9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85546875" style="46" customWidth="1"/>
    <col min="7" max="26" width="8.7109375" customWidth="1"/>
    <col min="27" max="64" width="14.42578125" customWidth="1"/>
  </cols>
  <sheetData>
    <row r="1" spans="1:6" ht="13.9" customHeight="1" x14ac:dyDescent="0.25">
      <c r="A1" s="60" t="s">
        <v>113</v>
      </c>
      <c r="B1" s="60"/>
      <c r="C1" s="60"/>
      <c r="D1" s="60"/>
      <c r="E1" s="60"/>
      <c r="F1" s="60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K10" sqref="K10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6.140625" style="46" customWidth="1"/>
    <col min="14" max="26" width="8.7109375" customWidth="1"/>
    <col min="27" max="64" width="14.42578125" customWidth="1"/>
  </cols>
  <sheetData>
    <row r="1" spans="1:13" ht="13.9" customHeight="1" x14ac:dyDescent="0.25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F1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.140625" style="46" customWidth="1"/>
    <col min="7" max="26" width="8.7109375" customWidth="1"/>
    <col min="27" max="64" width="14.42578125" customWidth="1"/>
  </cols>
  <sheetData>
    <row r="1" spans="1:6" ht="13.9" customHeight="1" x14ac:dyDescent="0.25">
      <c r="A1" s="60" t="s">
        <v>115</v>
      </c>
      <c r="B1" s="60"/>
      <c r="C1" s="60"/>
      <c r="D1" s="60"/>
      <c r="E1" s="60"/>
      <c r="F1" s="60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B17" sqref="B17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4.7109375" style="46" customWidth="1"/>
    <col min="14" max="26" width="8.7109375" customWidth="1"/>
    <col min="27" max="64" width="14.42578125" customWidth="1"/>
  </cols>
  <sheetData>
    <row r="1" spans="1:13" ht="13.9" customHeight="1" x14ac:dyDescent="0.25">
      <c r="A1" s="60" t="s">
        <v>118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15" sqref="D15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.140625" style="46" customWidth="1"/>
    <col min="7" max="26" width="8.7109375" customWidth="1"/>
    <col min="27" max="64" width="14.42578125" customWidth="1"/>
  </cols>
  <sheetData>
    <row r="1" spans="1:6" ht="13.9" customHeight="1" x14ac:dyDescent="0.25">
      <c r="A1" s="60" t="s">
        <v>117</v>
      </c>
      <c r="B1" s="60"/>
      <c r="C1" s="60"/>
      <c r="D1" s="60"/>
      <c r="E1" s="60"/>
      <c r="F1" s="60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activeCell="C18" sqref="C18"/>
    </sheetView>
  </sheetViews>
  <sheetFormatPr defaultColWidth="11.5703125" defaultRowHeight="15" customHeight="1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6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2.75" customHeight="1" x14ac:dyDescent="0.25">
      <c r="M2" s="23"/>
    </row>
    <row r="3" spans="1:13" ht="12.75" customHeight="1" x14ac:dyDescent="0.25">
      <c r="A3" s="44" t="s">
        <v>0</v>
      </c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x14ac:dyDescent="0.25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sheetProtection selectLockedCells="1" selectUnlockedCells="1"/>
  <mergeCells count="2">
    <mergeCell ref="A1:M1"/>
    <mergeCell ref="B3:M3"/>
  </mergeCells>
  <pageMargins left="0.78749999999999998" right="0.78749999999999998" top="1.0527777777777778" bottom="1.0527777777777778" header="0" footer="0"/>
  <pageSetup paperSize="77" scale="65" firstPageNumber="0" orientation="landscape" horizontalDpi="300" verticalDpi="300"/>
  <headerFooter alignWithMargins="0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C18" sqref="C18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60" t="s">
        <v>119</v>
      </c>
      <c r="B1" s="60"/>
      <c r="C1" s="60"/>
      <c r="D1" s="60"/>
      <c r="E1" s="60"/>
      <c r="F1" s="60"/>
    </row>
    <row r="2" spans="1:6" ht="12.75" customHeight="1" x14ac:dyDescent="0.25">
      <c r="F2" s="23"/>
    </row>
    <row r="3" spans="1:6" ht="12.75" customHeight="1" x14ac:dyDescent="0.25">
      <c r="A3" s="24" t="s">
        <v>35</v>
      </c>
      <c r="B3" s="62" t="s">
        <v>36</v>
      </c>
      <c r="C3" s="62"/>
      <c r="D3" s="62"/>
      <c r="E3" s="62"/>
      <c r="F3" s="62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x14ac:dyDescent="0.25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sheetProtection selectLockedCells="1" selectUnlockedCells="1"/>
  <mergeCells count="2">
    <mergeCell ref="A1:F1"/>
    <mergeCell ref="B3:F3"/>
  </mergeCells>
  <pageMargins left="0.78749999999999998" right="0.78749999999999998" top="1.0527777777777778" bottom="1.0527777777777778" header="0" footer="0"/>
  <pageSetup paperSize="9" firstPageNumber="0" orientation="portrait" horizontalDpi="300" verticalDpi="300"/>
  <headerFooter alignWithMargins="0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sqref="A1:IV65536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60" t="s">
        <v>134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2.75" customHeight="1" thickBot="1" x14ac:dyDescent="0.3">
      <c r="M2" s="23"/>
    </row>
    <row r="3" spans="1:13" ht="12.75" customHeight="1" x14ac:dyDescent="0.25">
      <c r="A3" s="44" t="s">
        <v>0</v>
      </c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IV65536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60" t="s">
        <v>135</v>
      </c>
      <c r="B1" s="60"/>
      <c r="C1" s="60"/>
      <c r="D1" s="60"/>
      <c r="E1" s="60"/>
      <c r="F1" s="60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62" t="s">
        <v>36</v>
      </c>
      <c r="C3" s="62"/>
      <c r="D3" s="62"/>
      <c r="E3" s="62"/>
      <c r="F3" s="62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sqref="A1:IV65536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60" t="s">
        <v>136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2.75" customHeight="1" thickBot="1" x14ac:dyDescent="0.3">
      <c r="M2" s="23"/>
    </row>
    <row r="3" spans="1:13" ht="12.75" customHeight="1" x14ac:dyDescent="0.25">
      <c r="A3" s="44" t="s">
        <v>0</v>
      </c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B17" sqref="B17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60" t="s">
        <v>137</v>
      </c>
      <c r="B1" s="60"/>
      <c r="C1" s="60"/>
      <c r="D1" s="60"/>
      <c r="E1" s="60"/>
      <c r="F1" s="60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62" t="s">
        <v>36</v>
      </c>
      <c r="C3" s="62"/>
      <c r="D3" s="62"/>
      <c r="E3" s="62"/>
      <c r="F3" s="62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activeCell="A20" sqref="A20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60" t="s">
        <v>138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2.75" customHeight="1" thickBot="1" x14ac:dyDescent="0.3">
      <c r="M2" s="23"/>
    </row>
    <row r="3" spans="1:13" ht="12.75" customHeight="1" x14ac:dyDescent="0.25">
      <c r="A3" s="44" t="s">
        <v>0</v>
      </c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12" sqref="D12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60" t="s">
        <v>139</v>
      </c>
      <c r="B1" s="60"/>
      <c r="C1" s="60"/>
      <c r="D1" s="60"/>
      <c r="E1" s="60"/>
      <c r="F1" s="60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62" t="s">
        <v>36</v>
      </c>
      <c r="C3" s="62"/>
      <c r="D3" s="62"/>
      <c r="E3" s="62"/>
      <c r="F3" s="62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"/>
  <sheetViews>
    <sheetView workbookViewId="0">
      <selection activeCell="A21" sqref="A21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5" ht="18.75" customHeight="1" x14ac:dyDescent="0.25">
      <c r="A1" s="63" t="s">
        <v>140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2.75" customHeight="1" thickBot="1" x14ac:dyDescent="0.3">
      <c r="M2" s="23"/>
    </row>
    <row r="3" spans="1:15" ht="12.75" customHeight="1" x14ac:dyDescent="0.25">
      <c r="A3" s="44" t="s">
        <v>0</v>
      </c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  <c r="O4" s="53"/>
    </row>
    <row r="5" spans="1:15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5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5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5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5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5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5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5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5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5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5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5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IV65536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7.25" customHeight="1" x14ac:dyDescent="0.25">
      <c r="A1" s="63" t="s">
        <v>141</v>
      </c>
      <c r="B1" s="63"/>
      <c r="C1" s="63"/>
      <c r="D1" s="63"/>
      <c r="E1" s="63"/>
      <c r="F1" s="63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62" t="s">
        <v>36</v>
      </c>
      <c r="C3" s="62"/>
      <c r="D3" s="62"/>
      <c r="E3" s="62"/>
      <c r="F3" s="62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"/>
  <sheetViews>
    <sheetView workbookViewId="0">
      <selection sqref="A1:IV65536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5" ht="18.75" customHeight="1" x14ac:dyDescent="0.25">
      <c r="A1" s="63" t="s">
        <v>142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2.75" customHeight="1" thickBot="1" x14ac:dyDescent="0.3">
      <c r="M2" s="23"/>
    </row>
    <row r="3" spans="1:15" ht="12.75" customHeight="1" x14ac:dyDescent="0.25">
      <c r="A3" s="44" t="s">
        <v>0</v>
      </c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  <c r="O4" s="53"/>
    </row>
    <row r="5" spans="1:15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5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5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5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5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5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5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5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9</v>
      </c>
      <c r="H12" s="23"/>
      <c r="I12" s="23"/>
      <c r="J12" s="23"/>
      <c r="K12" s="23"/>
      <c r="L12" s="36"/>
      <c r="M12" s="37">
        <v>9</v>
      </c>
    </row>
    <row r="13" spans="1:15" ht="12.75" customHeight="1" x14ac:dyDescent="0.25">
      <c r="A13" s="34" t="s">
        <v>16</v>
      </c>
      <c r="B13" s="35"/>
      <c r="C13" s="23">
        <v>25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25</v>
      </c>
    </row>
    <row r="14" spans="1:15" ht="12.75" customHeight="1" x14ac:dyDescent="0.25">
      <c r="A14" s="34" t="s">
        <v>17</v>
      </c>
      <c r="B14" s="35">
        <v>5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5</v>
      </c>
    </row>
    <row r="15" spans="1:15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5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2</v>
      </c>
      <c r="G17" s="23"/>
      <c r="H17" s="23"/>
      <c r="I17" s="23"/>
      <c r="J17" s="23"/>
      <c r="K17" s="23"/>
      <c r="L17" s="36"/>
      <c r="M17" s="37">
        <v>2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19</v>
      </c>
      <c r="I18" s="23"/>
      <c r="J18" s="23"/>
      <c r="K18" s="23"/>
      <c r="L18" s="36"/>
      <c r="M18" s="37">
        <v>19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17</v>
      </c>
      <c r="L41" s="36"/>
      <c r="M41" s="37">
        <v>17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L44" si="0">SUM(B5:B43)</f>
        <v>5</v>
      </c>
      <c r="C44" s="43">
        <f t="shared" si="0"/>
        <v>26</v>
      </c>
      <c r="D44" s="43">
        <f t="shared" si="0"/>
        <v>23</v>
      </c>
      <c r="E44" s="43">
        <f t="shared" si="0"/>
        <v>10</v>
      </c>
      <c r="F44" s="43">
        <f t="shared" si="0"/>
        <v>2</v>
      </c>
      <c r="G44" s="43">
        <f t="shared" si="0"/>
        <v>9</v>
      </c>
      <c r="H44" s="43">
        <f t="shared" si="0"/>
        <v>28</v>
      </c>
      <c r="I44" s="43">
        <f t="shared" si="0"/>
        <v>13</v>
      </c>
      <c r="J44" s="43">
        <f t="shared" si="0"/>
        <v>24</v>
      </c>
      <c r="K44" s="43">
        <f t="shared" si="0"/>
        <v>20</v>
      </c>
      <c r="L44" s="43">
        <f t="shared" si="0"/>
        <v>8</v>
      </c>
      <c r="M44" s="43">
        <f>SUM(M5:M43)</f>
        <v>168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IV65536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7.25" customHeight="1" x14ac:dyDescent="0.25">
      <c r="A1" s="63" t="s">
        <v>143</v>
      </c>
      <c r="B1" s="63"/>
      <c r="C1" s="63"/>
      <c r="D1" s="63"/>
      <c r="E1" s="63"/>
      <c r="F1" s="63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62" t="s">
        <v>36</v>
      </c>
      <c r="C3" s="62"/>
      <c r="D3" s="62"/>
      <c r="E3" s="62"/>
      <c r="F3" s="62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"/>
  <sheetViews>
    <sheetView workbookViewId="0">
      <selection sqref="A1:IV65536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5" ht="18.75" customHeight="1" x14ac:dyDescent="0.25">
      <c r="A1" s="63" t="s">
        <v>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2.75" customHeight="1" thickBot="1" x14ac:dyDescent="0.3">
      <c r="M2" s="23"/>
    </row>
    <row r="3" spans="1:15" ht="12.75" customHeight="1" x14ac:dyDescent="0.25">
      <c r="A3" s="44" t="s">
        <v>0</v>
      </c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  <c r="O4" s="53"/>
    </row>
    <row r="5" spans="1:15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5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5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5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5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5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5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5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9</v>
      </c>
      <c r="H12" s="23"/>
      <c r="I12" s="23"/>
      <c r="J12" s="23"/>
      <c r="K12" s="23"/>
      <c r="L12" s="36"/>
      <c r="M12" s="37">
        <v>9</v>
      </c>
    </row>
    <row r="13" spans="1:15" ht="12.75" customHeight="1" x14ac:dyDescent="0.25">
      <c r="A13" s="34" t="s">
        <v>16</v>
      </c>
      <c r="B13" s="35"/>
      <c r="C13" s="23">
        <v>25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25</v>
      </c>
    </row>
    <row r="14" spans="1:15" ht="12.75" customHeight="1" x14ac:dyDescent="0.25">
      <c r="A14" s="34" t="s">
        <v>17</v>
      </c>
      <c r="B14" s="35">
        <v>5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5</v>
      </c>
    </row>
    <row r="15" spans="1:15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5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2</v>
      </c>
      <c r="G17" s="23"/>
      <c r="H17" s="23"/>
      <c r="I17" s="23"/>
      <c r="J17" s="23"/>
      <c r="K17" s="23"/>
      <c r="L17" s="36"/>
      <c r="M17" s="37">
        <v>2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19</v>
      </c>
      <c r="I18" s="23"/>
      <c r="J18" s="23"/>
      <c r="K18" s="23"/>
      <c r="L18" s="36"/>
      <c r="M18" s="37">
        <v>19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17</v>
      </c>
      <c r="L41" s="36"/>
      <c r="M41" s="37">
        <v>17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L44" si="0">SUM(B5:B43)</f>
        <v>5</v>
      </c>
      <c r="C44" s="43">
        <f t="shared" si="0"/>
        <v>26</v>
      </c>
      <c r="D44" s="43">
        <f t="shared" si="0"/>
        <v>23</v>
      </c>
      <c r="E44" s="43">
        <f t="shared" si="0"/>
        <v>10</v>
      </c>
      <c r="F44" s="43">
        <f t="shared" si="0"/>
        <v>2</v>
      </c>
      <c r="G44" s="43">
        <f t="shared" si="0"/>
        <v>9</v>
      </c>
      <c r="H44" s="43">
        <f t="shared" si="0"/>
        <v>28</v>
      </c>
      <c r="I44" s="43">
        <f t="shared" si="0"/>
        <v>13</v>
      </c>
      <c r="J44" s="43">
        <f t="shared" si="0"/>
        <v>24</v>
      </c>
      <c r="K44" s="43">
        <f t="shared" si="0"/>
        <v>20</v>
      </c>
      <c r="L44" s="43">
        <f t="shared" si="0"/>
        <v>8</v>
      </c>
      <c r="M44" s="43">
        <f>SUM(M5:M43)</f>
        <v>168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IV65536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7.25" customHeight="1" x14ac:dyDescent="0.25">
      <c r="A1" s="63" t="s">
        <v>145</v>
      </c>
      <c r="B1" s="63"/>
      <c r="C1" s="63"/>
      <c r="D1" s="63"/>
      <c r="E1" s="63"/>
      <c r="F1" s="63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62" t="s">
        <v>36</v>
      </c>
      <c r="C3" s="62"/>
      <c r="D3" s="62"/>
      <c r="E3" s="62"/>
      <c r="F3" s="62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sqref="A1:IV65536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5" ht="18.75" customHeight="1" thickBot="1" x14ac:dyDescent="0.3">
      <c r="A1" s="64" t="s">
        <v>147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2.75" customHeight="1" x14ac:dyDescent="0.25">
      <c r="A2" s="44" t="s">
        <v>0</v>
      </c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12.7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sqref="A1:IV65536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148</v>
      </c>
      <c r="B1" s="64"/>
      <c r="C1" s="64"/>
      <c r="D1" s="64"/>
      <c r="E1" s="64"/>
      <c r="F1" s="64"/>
    </row>
    <row r="2" spans="1:6" ht="12.75" customHeight="1" x14ac:dyDescent="0.25">
      <c r="A2" s="24" t="s">
        <v>35</v>
      </c>
      <c r="B2" s="62" t="s">
        <v>36</v>
      </c>
      <c r="C2" s="62"/>
      <c r="D2" s="62"/>
      <c r="E2" s="62"/>
      <c r="F2" s="62"/>
    </row>
    <row r="3" spans="1:6" ht="12.7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15</v>
      </c>
      <c r="C18" s="23"/>
      <c r="D18" s="23"/>
      <c r="E18" s="36"/>
      <c r="F18" s="37">
        <v>15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23">
        <v>4</v>
      </c>
      <c r="D20" s="23"/>
      <c r="E20" s="36"/>
      <c r="F20" s="37">
        <v>4</v>
      </c>
    </row>
    <row r="21" spans="1:6" ht="12.75" customHeight="1" x14ac:dyDescent="0.25">
      <c r="A21" s="34" t="s">
        <v>60</v>
      </c>
      <c r="B21" s="35"/>
      <c r="C21" s="23"/>
      <c r="D21" s="23">
        <v>1</v>
      </c>
      <c r="E21" s="36"/>
      <c r="F21" s="37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54</v>
      </c>
      <c r="C51" s="43">
        <f>SUM(C4:C50)</f>
        <v>8</v>
      </c>
      <c r="D51" s="43">
        <f>SUM(D4:D50)</f>
        <v>47</v>
      </c>
      <c r="E51" s="43">
        <f>SUM(E4:E50)</f>
        <v>16</v>
      </c>
      <c r="F51" s="43">
        <f>SUM(F4:F50)</f>
        <v>125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sqref="A1:IV65536"/>
    </sheetView>
  </sheetViews>
  <sheetFormatPr defaultColWidth="11.5703125" defaultRowHeight="15" x14ac:dyDescent="0.25"/>
  <cols>
    <col min="1" max="1" width="77.1406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7.285156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6.5" customHeight="1" x14ac:dyDescent="0.25">
      <c r="A2" s="44" t="s">
        <v>0</v>
      </c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sqref="A1:IV65536"/>
    </sheetView>
  </sheetViews>
  <sheetFormatPr defaultColWidth="11.5703125" defaultRowHeight="15" x14ac:dyDescent="0.25"/>
  <cols>
    <col min="1" max="1" width="42.2851562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150</v>
      </c>
      <c r="B1" s="64"/>
      <c r="C1" s="64"/>
      <c r="D1" s="64"/>
      <c r="E1" s="64"/>
      <c r="F1" s="64"/>
    </row>
    <row r="2" spans="1:6" ht="15.75" customHeight="1" x14ac:dyDescent="0.25">
      <c r="A2" s="24" t="s">
        <v>35</v>
      </c>
      <c r="B2" s="62" t="s">
        <v>36</v>
      </c>
      <c r="C2" s="62"/>
      <c r="D2" s="62"/>
      <c r="E2" s="62"/>
      <c r="F2" s="62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15</v>
      </c>
      <c r="C18" s="23"/>
      <c r="D18" s="23"/>
      <c r="E18" s="36"/>
      <c r="F18" s="37">
        <v>15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23">
        <v>4</v>
      </c>
      <c r="D20" s="23"/>
      <c r="E20" s="36"/>
      <c r="F20" s="37">
        <v>4</v>
      </c>
    </row>
    <row r="21" spans="1:6" ht="12.75" customHeight="1" x14ac:dyDescent="0.25">
      <c r="A21" s="34" t="s">
        <v>60</v>
      </c>
      <c r="B21" s="35"/>
      <c r="C21" s="23"/>
      <c r="D21" s="23">
        <v>1</v>
      </c>
      <c r="E21" s="36"/>
      <c r="F21" s="37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54</v>
      </c>
      <c r="C51" s="43">
        <f>SUM(C4:C50)</f>
        <v>8</v>
      </c>
      <c r="D51" s="43">
        <f>SUM(D4:D50)</f>
        <v>47</v>
      </c>
      <c r="E51" s="43">
        <f>SUM(E4:E50)</f>
        <v>16</v>
      </c>
      <c r="F51" s="43">
        <f>SUM(F4:F50)</f>
        <v>125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activeCell="A24" sqref="A24"/>
    </sheetView>
  </sheetViews>
  <sheetFormatPr defaultColWidth="11.5703125" defaultRowHeight="15" x14ac:dyDescent="0.25"/>
  <cols>
    <col min="1" max="1" width="77.1406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9.425781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customHeight="1" x14ac:dyDescent="0.25">
      <c r="A2" s="44" t="s">
        <v>0</v>
      </c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activeCell="B27" sqref="B27"/>
    </sheetView>
  </sheetViews>
  <sheetFormatPr defaultColWidth="11.5703125" defaultRowHeight="15" x14ac:dyDescent="0.25"/>
  <cols>
    <col min="1" max="1" width="42.2851562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6.4257812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152</v>
      </c>
      <c r="B1" s="64"/>
      <c r="C1" s="64"/>
      <c r="D1" s="64"/>
      <c r="E1" s="64"/>
      <c r="F1" s="64"/>
    </row>
    <row r="2" spans="1:6" ht="18.75" customHeight="1" x14ac:dyDescent="0.25">
      <c r="A2" s="24" t="s">
        <v>35</v>
      </c>
      <c r="B2" s="62" t="s">
        <v>36</v>
      </c>
      <c r="C2" s="62"/>
      <c r="D2" s="62"/>
      <c r="E2" s="62"/>
      <c r="F2" s="62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15</v>
      </c>
      <c r="C18" s="23"/>
      <c r="D18" s="23"/>
      <c r="E18" s="36"/>
      <c r="F18" s="37">
        <v>15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23">
        <v>4</v>
      </c>
      <c r="D20" s="23"/>
      <c r="E20" s="36"/>
      <c r="F20" s="37">
        <v>4</v>
      </c>
    </row>
    <row r="21" spans="1:6" ht="12.75" customHeight="1" x14ac:dyDescent="0.25">
      <c r="A21" s="34" t="s">
        <v>60</v>
      </c>
      <c r="B21" s="35"/>
      <c r="C21" s="23"/>
      <c r="D21" s="23">
        <v>1</v>
      </c>
      <c r="E21" s="36"/>
      <c r="F21" s="37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54</v>
      </c>
      <c r="C51" s="43">
        <f>SUM(C4:C50)</f>
        <v>8</v>
      </c>
      <c r="D51" s="43">
        <f>SUM(D4:D50)</f>
        <v>47</v>
      </c>
      <c r="E51" s="43">
        <f>SUM(E4:E50)</f>
        <v>16</v>
      </c>
      <c r="F51" s="43">
        <f>SUM(F4:F50)</f>
        <v>125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sqref="A1:IV65536"/>
    </sheetView>
  </sheetViews>
  <sheetFormatPr defaultColWidth="11.5703125" defaultRowHeight="15" x14ac:dyDescent="0.25"/>
  <cols>
    <col min="1" max="1" width="77.1406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20.57031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customHeight="1" x14ac:dyDescent="0.25">
      <c r="A2" s="44" t="s">
        <v>0</v>
      </c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sqref="A1:IV65536"/>
    </sheetView>
  </sheetViews>
  <sheetFormatPr defaultColWidth="11.5703125" defaultRowHeight="15" x14ac:dyDescent="0.25"/>
  <cols>
    <col min="1" max="1" width="42.28515625" customWidth="1"/>
    <col min="2" max="2" width="38.85546875" customWidth="1"/>
    <col min="3" max="3" width="23.28515625" customWidth="1"/>
    <col min="4" max="4" width="18.140625" customWidth="1"/>
    <col min="5" max="5" width="42.140625" customWidth="1"/>
    <col min="6" max="6" width="16.4257812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153</v>
      </c>
      <c r="B1" s="64"/>
      <c r="C1" s="64"/>
      <c r="D1" s="64"/>
      <c r="E1" s="64"/>
      <c r="F1" s="64"/>
    </row>
    <row r="2" spans="1:6" ht="18.75" customHeight="1" x14ac:dyDescent="0.25">
      <c r="A2" s="24" t="s">
        <v>35</v>
      </c>
      <c r="B2" s="62" t="s">
        <v>36</v>
      </c>
      <c r="C2" s="62"/>
      <c r="D2" s="62"/>
      <c r="E2" s="62"/>
      <c r="F2" s="62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15</v>
      </c>
      <c r="C18" s="23"/>
      <c r="D18" s="23"/>
      <c r="E18" s="36"/>
      <c r="F18" s="37">
        <v>15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54">
        <v>2</v>
      </c>
      <c r="D20" s="54"/>
      <c r="E20" s="55"/>
      <c r="F20" s="56">
        <v>2</v>
      </c>
    </row>
    <row r="21" spans="1:6" ht="12.75" customHeight="1" x14ac:dyDescent="0.25">
      <c r="A21" s="34" t="s">
        <v>60</v>
      </c>
      <c r="B21" s="35"/>
      <c r="C21" s="54"/>
      <c r="D21" s="54">
        <v>1</v>
      </c>
      <c r="E21" s="55"/>
      <c r="F21" s="56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54</v>
      </c>
      <c r="C51" s="43">
        <f>SUM(C4:C50)</f>
        <v>6</v>
      </c>
      <c r="D51" s="43">
        <f>SUM(D4:D50)</f>
        <v>47</v>
      </c>
      <c r="E51" s="43">
        <f>SUM(E4:E50)</f>
        <v>16</v>
      </c>
      <c r="F51" s="57">
        <f>SUM(F4:F50)</f>
        <v>123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sqref="A1:IV65536"/>
    </sheetView>
  </sheetViews>
  <sheetFormatPr defaultColWidth="11.5703125" defaultRowHeight="15" x14ac:dyDescent="0.25"/>
  <cols>
    <col min="1" max="1" width="77.1406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20.57031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customHeight="1" x14ac:dyDescent="0.25">
      <c r="A2" s="59" t="s">
        <v>0</v>
      </c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sqref="A1:IV65536"/>
    </sheetView>
  </sheetViews>
  <sheetFormatPr defaultColWidth="11.5703125" defaultRowHeight="15" x14ac:dyDescent="0.25"/>
  <cols>
    <col min="1" max="1" width="42.28515625" customWidth="1"/>
    <col min="2" max="2" width="38.85546875" customWidth="1"/>
    <col min="3" max="3" width="23.28515625" customWidth="1"/>
    <col min="4" max="4" width="18.140625" customWidth="1"/>
    <col min="5" max="5" width="42.140625" customWidth="1"/>
    <col min="6" max="6" width="16.4257812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156</v>
      </c>
      <c r="B1" s="64"/>
      <c r="C1" s="64"/>
      <c r="D1" s="64"/>
      <c r="E1" s="64"/>
      <c r="F1" s="64"/>
    </row>
    <row r="2" spans="1:6" ht="18.75" customHeight="1" x14ac:dyDescent="0.25">
      <c r="A2" s="58" t="s">
        <v>35</v>
      </c>
      <c r="B2" s="66" t="s">
        <v>36</v>
      </c>
      <c r="C2" s="66"/>
      <c r="D2" s="66"/>
      <c r="E2" s="66"/>
      <c r="F2" s="66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15</v>
      </c>
      <c r="C18" s="23"/>
      <c r="D18" s="23"/>
      <c r="E18" s="36"/>
      <c r="F18" s="37">
        <v>15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54">
        <v>2</v>
      </c>
      <c r="D20" s="54"/>
      <c r="E20" s="55"/>
      <c r="F20" s="56">
        <v>2</v>
      </c>
    </row>
    <row r="21" spans="1:6" ht="12.75" customHeight="1" x14ac:dyDescent="0.25">
      <c r="A21" s="34" t="s">
        <v>60</v>
      </c>
      <c r="B21" s="35"/>
      <c r="C21" s="54"/>
      <c r="D21" s="54">
        <v>1</v>
      </c>
      <c r="E21" s="55"/>
      <c r="F21" s="56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54</v>
      </c>
      <c r="C51" s="43">
        <f>SUM(C4:C50)</f>
        <v>6</v>
      </c>
      <c r="D51" s="43">
        <f>SUM(D4:D50)</f>
        <v>47</v>
      </c>
      <c r="E51" s="43">
        <f>SUM(E4:E50)</f>
        <v>16</v>
      </c>
      <c r="F51" s="57">
        <f>SUM(F4:F50)</f>
        <v>123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sqref="A1:IV65536"/>
    </sheetView>
  </sheetViews>
  <sheetFormatPr defaultColWidth="11.5703125" defaultRowHeight="15" x14ac:dyDescent="0.25"/>
  <cols>
    <col min="1" max="1" width="77.1406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21.285156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customHeight="1" x14ac:dyDescent="0.25">
      <c r="A2" s="59" t="s">
        <v>0</v>
      </c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sqref="A1:IV65536"/>
    </sheetView>
  </sheetViews>
  <sheetFormatPr defaultColWidth="11.5703125" defaultRowHeight="15" x14ac:dyDescent="0.25"/>
  <cols>
    <col min="1" max="1" width="42.28515625" customWidth="1"/>
    <col min="2" max="2" width="38.85546875" customWidth="1"/>
    <col min="3" max="3" width="23.28515625" customWidth="1"/>
    <col min="4" max="4" width="18.140625" customWidth="1"/>
    <col min="5" max="5" width="42.140625" customWidth="1"/>
    <col min="6" max="6" width="16.4257812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158</v>
      </c>
      <c r="B1" s="64"/>
      <c r="C1" s="64"/>
      <c r="D1" s="64"/>
      <c r="E1" s="64"/>
      <c r="F1" s="64"/>
    </row>
    <row r="2" spans="1:6" ht="18.75" customHeight="1" x14ac:dyDescent="0.25">
      <c r="A2" s="58" t="s">
        <v>35</v>
      </c>
      <c r="B2" s="66" t="s">
        <v>36</v>
      </c>
      <c r="C2" s="66"/>
      <c r="D2" s="66"/>
      <c r="E2" s="66"/>
      <c r="F2" s="66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15</v>
      </c>
      <c r="C18" s="23"/>
      <c r="D18" s="23"/>
      <c r="E18" s="36"/>
      <c r="F18" s="37">
        <v>15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54">
        <v>2</v>
      </c>
      <c r="D20" s="54"/>
      <c r="E20" s="55"/>
      <c r="F20" s="56">
        <v>2</v>
      </c>
    </row>
    <row r="21" spans="1:6" ht="12.75" customHeight="1" x14ac:dyDescent="0.25">
      <c r="A21" s="34" t="s">
        <v>60</v>
      </c>
      <c r="B21" s="35"/>
      <c r="C21" s="54"/>
      <c r="D21" s="54">
        <v>1</v>
      </c>
      <c r="E21" s="55"/>
      <c r="F21" s="56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54</v>
      </c>
      <c r="C51" s="43">
        <f>SUM(C4:C50)</f>
        <v>6</v>
      </c>
      <c r="D51" s="43">
        <f>SUM(D4:D50)</f>
        <v>47</v>
      </c>
      <c r="E51" s="43">
        <f>SUM(E4:E50)</f>
        <v>16</v>
      </c>
      <c r="F51" s="57">
        <f>SUM(F4:F50)</f>
        <v>123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activeCell="A21" sqref="A21"/>
    </sheetView>
  </sheetViews>
  <sheetFormatPr defaultColWidth="11.5703125" defaultRowHeight="15" x14ac:dyDescent="0.25"/>
  <cols>
    <col min="1" max="1" width="78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21.285156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customHeight="1" x14ac:dyDescent="0.25">
      <c r="A2" s="59" t="s">
        <v>0</v>
      </c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activeCell="B19" sqref="B19"/>
    </sheetView>
  </sheetViews>
  <sheetFormatPr defaultColWidth="11.5703125" defaultRowHeight="15" x14ac:dyDescent="0.25"/>
  <cols>
    <col min="1" max="1" width="41.85546875" customWidth="1"/>
    <col min="2" max="2" width="38.5703125" customWidth="1"/>
    <col min="3" max="3" width="23.28515625" customWidth="1"/>
    <col min="4" max="4" width="18.140625" customWidth="1"/>
    <col min="5" max="5" width="42.140625" customWidth="1"/>
    <col min="6" max="6" width="16.4257812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160</v>
      </c>
      <c r="B1" s="64"/>
      <c r="C1" s="64"/>
      <c r="D1" s="64"/>
      <c r="E1" s="64"/>
      <c r="F1" s="64"/>
    </row>
    <row r="2" spans="1:6" ht="18.75" customHeight="1" x14ac:dyDescent="0.25">
      <c r="A2" s="58" t="s">
        <v>35</v>
      </c>
      <c r="B2" s="66" t="s">
        <v>36</v>
      </c>
      <c r="C2" s="66"/>
      <c r="D2" s="66"/>
      <c r="E2" s="66"/>
      <c r="F2" s="66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14</v>
      </c>
      <c r="C18" s="23"/>
      <c r="D18" s="23"/>
      <c r="E18" s="36"/>
      <c r="F18" s="37">
        <v>14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54">
        <v>2</v>
      </c>
      <c r="D20" s="54"/>
      <c r="E20" s="55"/>
      <c r="F20" s="56">
        <v>2</v>
      </c>
    </row>
    <row r="21" spans="1:6" ht="12.75" customHeight="1" x14ac:dyDescent="0.25">
      <c r="A21" s="34" t="s">
        <v>60</v>
      </c>
      <c r="B21" s="35"/>
      <c r="C21" s="54"/>
      <c r="D21" s="54">
        <v>1</v>
      </c>
      <c r="E21" s="55"/>
      <c r="F21" s="56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53</v>
      </c>
      <c r="C51" s="43">
        <f>SUM(C4:C50)</f>
        <v>6</v>
      </c>
      <c r="D51" s="43">
        <f>SUM(D4:D50)</f>
        <v>47</v>
      </c>
      <c r="E51" s="43">
        <f>SUM(E4:E50)</f>
        <v>16</v>
      </c>
      <c r="F51" s="57">
        <f>SUM(F4:F50)</f>
        <v>122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sqref="A1:IV65536"/>
    </sheetView>
  </sheetViews>
  <sheetFormatPr defaultColWidth="11.5703125" defaultRowHeight="15" x14ac:dyDescent="0.25"/>
  <cols>
    <col min="1" max="1" width="78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21.285156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customHeight="1" x14ac:dyDescent="0.25">
      <c r="A2" s="59" t="s">
        <v>0</v>
      </c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sqref="A1:IV65536"/>
    </sheetView>
  </sheetViews>
  <sheetFormatPr defaultColWidth="11.5703125" defaultRowHeight="15" x14ac:dyDescent="0.25"/>
  <cols>
    <col min="1" max="1" width="41.85546875" customWidth="1"/>
    <col min="2" max="2" width="38.5703125" customWidth="1"/>
    <col min="3" max="3" width="23.28515625" customWidth="1"/>
    <col min="4" max="4" width="18.140625" customWidth="1"/>
    <col min="5" max="5" width="42.140625" customWidth="1"/>
    <col min="6" max="6" width="16.4257812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162</v>
      </c>
      <c r="B1" s="64"/>
      <c r="C1" s="64"/>
      <c r="D1" s="64"/>
      <c r="E1" s="64"/>
      <c r="F1" s="64"/>
    </row>
    <row r="2" spans="1:6" ht="18.75" customHeight="1" x14ac:dyDescent="0.25">
      <c r="A2" s="58" t="s">
        <v>35</v>
      </c>
      <c r="B2" s="66" t="s">
        <v>36</v>
      </c>
      <c r="C2" s="66"/>
      <c r="D2" s="66"/>
      <c r="E2" s="66"/>
      <c r="F2" s="66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14</v>
      </c>
      <c r="C18" s="23"/>
      <c r="D18" s="23"/>
      <c r="E18" s="36"/>
      <c r="F18" s="37">
        <v>14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54">
        <v>2</v>
      </c>
      <c r="D20" s="54"/>
      <c r="E20" s="55"/>
      <c r="F20" s="56">
        <v>2</v>
      </c>
    </row>
    <row r="21" spans="1:6" ht="12.75" customHeight="1" x14ac:dyDescent="0.25">
      <c r="A21" s="34" t="s">
        <v>60</v>
      </c>
      <c r="B21" s="35"/>
      <c r="C21" s="54"/>
      <c r="D21" s="54">
        <v>1</v>
      </c>
      <c r="E21" s="55"/>
      <c r="F21" s="56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53</v>
      </c>
      <c r="C51" s="43">
        <f>SUM(C4:C50)</f>
        <v>6</v>
      </c>
      <c r="D51" s="43">
        <f>SUM(D4:D50)</f>
        <v>47</v>
      </c>
      <c r="E51" s="43">
        <f>SUM(E4:E50)</f>
        <v>16</v>
      </c>
      <c r="F51" s="57">
        <f>SUM(F4:F50)</f>
        <v>122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activeCell="L8" sqref="L8"/>
    </sheetView>
  </sheetViews>
  <sheetFormatPr defaultColWidth="11.5703125" defaultRowHeight="15" x14ac:dyDescent="0.25"/>
  <cols>
    <col min="1" max="1" width="78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20.42578125" customWidth="1"/>
    <col min="14" max="26" width="8.7109375" customWidth="1"/>
    <col min="27" max="64" width="14.42578125" customWidth="1"/>
  </cols>
  <sheetData>
    <row r="1" spans="1:15" ht="21.75" customHeight="1" thickBot="1" x14ac:dyDescent="0.3">
      <c r="A1" s="64" t="s">
        <v>163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customHeight="1" x14ac:dyDescent="0.25">
      <c r="A2" s="59" t="s">
        <v>0</v>
      </c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6.5" customHeight="1" x14ac:dyDescent="0.25">
      <c r="A3" s="25" t="s">
        <v>89</v>
      </c>
      <c r="B3" s="38" t="s">
        <v>121</v>
      </c>
      <c r="C3" s="39" t="s">
        <v>122</v>
      </c>
      <c r="D3" s="39" t="s">
        <v>123</v>
      </c>
      <c r="E3" s="39" t="s">
        <v>124</v>
      </c>
      <c r="F3" s="39" t="s">
        <v>125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28" t="s">
        <v>14</v>
      </c>
      <c r="O3" s="53"/>
    </row>
    <row r="4" spans="1:15" ht="12.75" customHeight="1" x14ac:dyDescent="0.25">
      <c r="A4" s="29" t="s">
        <v>91</v>
      </c>
      <c r="B4" s="30"/>
      <c r="C4" s="31">
        <v>1</v>
      </c>
      <c r="D4" s="31"/>
      <c r="E4" s="31"/>
      <c r="F4" s="31"/>
      <c r="G4" s="31"/>
      <c r="H4" s="31"/>
      <c r="I4" s="31"/>
      <c r="J4" s="31"/>
      <c r="K4" s="31"/>
      <c r="L4" s="32"/>
      <c r="M4" s="33">
        <v>1</v>
      </c>
    </row>
    <row r="5" spans="1:15" ht="12.75" customHeight="1" x14ac:dyDescent="0.25">
      <c r="A5" s="34" t="s">
        <v>92</v>
      </c>
      <c r="B5" s="35"/>
      <c r="C5" s="23"/>
      <c r="D5" s="23"/>
      <c r="E5" s="23"/>
      <c r="F5" s="23"/>
      <c r="G5" s="23"/>
      <c r="H5" s="23"/>
      <c r="I5" s="23">
        <v>1</v>
      </c>
      <c r="J5" s="23"/>
      <c r="K5" s="23"/>
      <c r="L5" s="36"/>
      <c r="M5" s="37">
        <v>1</v>
      </c>
    </row>
    <row r="6" spans="1:15" ht="12.75" customHeight="1" x14ac:dyDescent="0.25">
      <c r="A6" s="34" t="s">
        <v>93</v>
      </c>
      <c r="B6" s="35"/>
      <c r="C6" s="23"/>
      <c r="D6" s="23"/>
      <c r="E6" s="23"/>
      <c r="F6" s="23"/>
      <c r="G6" s="23"/>
      <c r="H6" s="23"/>
      <c r="I6" s="23"/>
      <c r="J6" s="23"/>
      <c r="K6" s="23">
        <v>1</v>
      </c>
      <c r="L6" s="36"/>
      <c r="M6" s="37">
        <v>1</v>
      </c>
    </row>
    <row r="7" spans="1:15" ht="12.75" customHeight="1" x14ac:dyDescent="0.25">
      <c r="A7" s="34" t="s">
        <v>94</v>
      </c>
      <c r="B7" s="35"/>
      <c r="C7" s="23"/>
      <c r="D7" s="23"/>
      <c r="E7" s="23">
        <v>1</v>
      </c>
      <c r="F7" s="23"/>
      <c r="G7" s="23"/>
      <c r="H7" s="23"/>
      <c r="I7" s="23"/>
      <c r="J7" s="23"/>
      <c r="K7" s="23"/>
      <c r="L7" s="36"/>
      <c r="M7" s="37">
        <v>1</v>
      </c>
    </row>
    <row r="8" spans="1:15" ht="12.75" customHeight="1" x14ac:dyDescent="0.25">
      <c r="A8" s="34" t="s">
        <v>95</v>
      </c>
      <c r="B8" s="35"/>
      <c r="C8" s="23"/>
      <c r="D8" s="23"/>
      <c r="E8" s="23"/>
      <c r="F8" s="23"/>
      <c r="G8" s="23"/>
      <c r="H8" s="23"/>
      <c r="I8" s="23"/>
      <c r="J8" s="23"/>
      <c r="K8" s="23">
        <v>1</v>
      </c>
      <c r="L8" s="36"/>
      <c r="M8" s="37">
        <v>1</v>
      </c>
    </row>
    <row r="9" spans="1:15" ht="12.75" customHeight="1" x14ac:dyDescent="0.25">
      <c r="A9" s="34" t="s">
        <v>96</v>
      </c>
      <c r="B9" s="35"/>
      <c r="C9" s="23"/>
      <c r="D9" s="23"/>
      <c r="E9" s="23"/>
      <c r="F9" s="23"/>
      <c r="G9" s="23"/>
      <c r="H9" s="23"/>
      <c r="I9" s="23"/>
      <c r="J9" s="23">
        <v>1</v>
      </c>
      <c r="K9" s="23"/>
      <c r="L9" s="36"/>
      <c r="M9" s="37">
        <v>1</v>
      </c>
    </row>
    <row r="10" spans="1:15" ht="12.75" customHeight="1" x14ac:dyDescent="0.25">
      <c r="A10" s="34" t="s">
        <v>97</v>
      </c>
      <c r="B10" s="35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36"/>
      <c r="M10" s="37">
        <v>1</v>
      </c>
    </row>
    <row r="11" spans="1:15" ht="12.75" customHeight="1" x14ac:dyDescent="0.25">
      <c r="A11" s="34" t="s">
        <v>15</v>
      </c>
      <c r="B11" s="35"/>
      <c r="C11" s="23"/>
      <c r="D11" s="23"/>
      <c r="E11" s="23"/>
      <c r="F11" s="23"/>
      <c r="G11" s="23">
        <v>9</v>
      </c>
      <c r="H11" s="23"/>
      <c r="I11" s="23"/>
      <c r="J11" s="23"/>
      <c r="K11" s="23"/>
      <c r="L11" s="36"/>
      <c r="M11" s="37">
        <v>9</v>
      </c>
    </row>
    <row r="12" spans="1:15" ht="12.75" customHeight="1" x14ac:dyDescent="0.25">
      <c r="A12" s="34" t="s">
        <v>16</v>
      </c>
      <c r="B12" s="35"/>
      <c r="C12" s="23">
        <v>25</v>
      </c>
      <c r="D12" s="23"/>
      <c r="E12" s="23"/>
      <c r="F12" s="23"/>
      <c r="G12" s="23"/>
      <c r="H12" s="23"/>
      <c r="I12" s="23"/>
      <c r="J12" s="23"/>
      <c r="K12" s="23"/>
      <c r="L12" s="36"/>
      <c r="M12" s="37">
        <v>25</v>
      </c>
    </row>
    <row r="13" spans="1:15" ht="12.75" customHeight="1" x14ac:dyDescent="0.25">
      <c r="A13" s="34" t="s">
        <v>17</v>
      </c>
      <c r="B13" s="35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36"/>
      <c r="M13" s="37">
        <v>5</v>
      </c>
    </row>
    <row r="14" spans="1:15" ht="12.75" customHeight="1" x14ac:dyDescent="0.25">
      <c r="A14" s="34" t="s">
        <v>18</v>
      </c>
      <c r="B14" s="35"/>
      <c r="C14" s="23"/>
      <c r="D14" s="45">
        <v>21</v>
      </c>
      <c r="E14" s="45"/>
      <c r="F14" s="23"/>
      <c r="G14" s="23"/>
      <c r="H14" s="23"/>
      <c r="I14" s="23"/>
      <c r="J14" s="23"/>
      <c r="K14" s="23"/>
      <c r="L14" s="36"/>
      <c r="M14" s="37">
        <v>21</v>
      </c>
    </row>
    <row r="15" spans="1:15" ht="12.75" customHeight="1" x14ac:dyDescent="0.25">
      <c r="A15" s="34" t="s">
        <v>19</v>
      </c>
      <c r="B15" s="35"/>
      <c r="C15" s="23"/>
      <c r="D15" s="45"/>
      <c r="E15" s="45">
        <v>8</v>
      </c>
      <c r="F15" s="23"/>
      <c r="G15" s="23"/>
      <c r="H15" s="23"/>
      <c r="I15" s="23"/>
      <c r="J15" s="23"/>
      <c r="K15" s="23"/>
      <c r="L15" s="36"/>
      <c r="M15" s="37">
        <v>8</v>
      </c>
    </row>
    <row r="16" spans="1:15" ht="12.75" customHeight="1" x14ac:dyDescent="0.25">
      <c r="A16" s="34" t="s">
        <v>21</v>
      </c>
      <c r="B16" s="35"/>
      <c r="C16" s="23"/>
      <c r="D16" s="23"/>
      <c r="E16" s="23"/>
      <c r="F16" s="23">
        <v>2</v>
      </c>
      <c r="G16" s="23"/>
      <c r="H16" s="23"/>
      <c r="I16" s="23"/>
      <c r="J16" s="23"/>
      <c r="K16" s="23"/>
      <c r="L16" s="36"/>
      <c r="M16" s="37">
        <v>2</v>
      </c>
    </row>
    <row r="17" spans="1:13" ht="12.75" customHeight="1" x14ac:dyDescent="0.25">
      <c r="A17" s="34" t="s">
        <v>22</v>
      </c>
      <c r="B17" s="35"/>
      <c r="C17" s="23"/>
      <c r="D17" s="23"/>
      <c r="E17" s="23"/>
      <c r="F17" s="23"/>
      <c r="G17" s="23"/>
      <c r="H17" s="23">
        <v>19</v>
      </c>
      <c r="I17" s="23"/>
      <c r="J17" s="23"/>
      <c r="K17" s="23"/>
      <c r="L17" s="36"/>
      <c r="M17" s="37">
        <v>19</v>
      </c>
    </row>
    <row r="18" spans="1:13" ht="12.75" customHeight="1" x14ac:dyDescent="0.25">
      <c r="A18" s="34" t="s">
        <v>99</v>
      </c>
      <c r="B18" s="35"/>
      <c r="C18" s="23"/>
      <c r="D18" s="23"/>
      <c r="E18" s="23"/>
      <c r="F18" s="23"/>
      <c r="G18" s="23"/>
      <c r="H18" s="23">
        <v>1</v>
      </c>
      <c r="I18" s="23"/>
      <c r="J18" s="23"/>
      <c r="K18" s="23"/>
      <c r="L18" s="36"/>
      <c r="M18" s="37">
        <v>1</v>
      </c>
    </row>
    <row r="19" spans="1:13" ht="12.75" customHeight="1" x14ac:dyDescent="0.25">
      <c r="A19" s="34" t="s">
        <v>100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101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102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103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104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105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106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107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23</v>
      </c>
      <c r="B27" s="35"/>
      <c r="C27" s="23"/>
      <c r="D27" s="23"/>
      <c r="E27" s="23"/>
      <c r="F27" s="23"/>
      <c r="G27" s="23"/>
      <c r="H27" s="23"/>
      <c r="I27" s="23"/>
      <c r="J27" s="23">
        <v>17</v>
      </c>
      <c r="K27" s="23"/>
      <c r="L27" s="36"/>
      <c r="M27" s="37">
        <v>17</v>
      </c>
    </row>
    <row r="28" spans="1:13" ht="12.75" customHeight="1" x14ac:dyDescent="0.25">
      <c r="A28" s="34" t="s">
        <v>108</v>
      </c>
      <c r="B28" s="35"/>
      <c r="C28" s="23"/>
      <c r="D28" s="23"/>
      <c r="E28" s="23"/>
      <c r="F28" s="23"/>
      <c r="G28" s="23"/>
      <c r="H28" s="23"/>
      <c r="I28" s="23"/>
      <c r="J28" s="23">
        <v>4</v>
      </c>
      <c r="K28" s="23"/>
      <c r="L28" s="36"/>
      <c r="M28" s="37">
        <v>4</v>
      </c>
    </row>
    <row r="29" spans="1:13" ht="12.75" customHeight="1" x14ac:dyDescent="0.25">
      <c r="A29" s="34" t="s">
        <v>109</v>
      </c>
      <c r="B29" s="35"/>
      <c r="C29" s="23"/>
      <c r="D29" s="23"/>
      <c r="E29" s="23"/>
      <c r="F29" s="23"/>
      <c r="G29" s="23"/>
      <c r="H29" s="23"/>
      <c r="I29" s="23"/>
      <c r="J29" s="23">
        <v>1</v>
      </c>
      <c r="K29" s="23"/>
      <c r="L29" s="36"/>
      <c r="M29" s="37">
        <v>1</v>
      </c>
    </row>
    <row r="30" spans="1:13" ht="12.75" customHeight="1" x14ac:dyDescent="0.25">
      <c r="A30" s="34" t="s">
        <v>110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24</v>
      </c>
      <c r="B31" s="35"/>
      <c r="C31" s="23"/>
      <c r="D31" s="23"/>
      <c r="E31" s="23"/>
      <c r="F31" s="23"/>
      <c r="G31" s="23"/>
      <c r="H31" s="23"/>
      <c r="I31" s="23"/>
      <c r="J31" s="23"/>
      <c r="K31" s="23"/>
      <c r="L31" s="36">
        <v>1</v>
      </c>
      <c r="M31" s="37">
        <v>1</v>
      </c>
    </row>
    <row r="32" spans="1:13" ht="12.75" customHeight="1" x14ac:dyDescent="0.25">
      <c r="A32" s="34" t="s">
        <v>25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26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27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28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29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146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31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32</v>
      </c>
      <c r="B39" s="35"/>
      <c r="C39" s="23"/>
      <c r="D39" s="23"/>
      <c r="E39" s="23"/>
      <c r="F39" s="23"/>
      <c r="G39" s="23"/>
      <c r="H39" s="23"/>
      <c r="I39" s="23">
        <v>12</v>
      </c>
      <c r="J39" s="23"/>
      <c r="K39" s="23"/>
      <c r="L39" s="36"/>
      <c r="M39" s="37">
        <v>12</v>
      </c>
    </row>
    <row r="40" spans="1:13" ht="12.75" customHeight="1" x14ac:dyDescent="0.25">
      <c r="A40" s="34" t="s">
        <v>111</v>
      </c>
      <c r="B40" s="35"/>
      <c r="C40" s="23"/>
      <c r="D40" s="23"/>
      <c r="E40" s="23"/>
      <c r="F40" s="23"/>
      <c r="G40" s="23"/>
      <c r="H40" s="23"/>
      <c r="I40" s="23"/>
      <c r="J40" s="23"/>
      <c r="K40" s="45">
        <v>17</v>
      </c>
      <c r="L40" s="36"/>
      <c r="M40" s="37">
        <v>17</v>
      </c>
    </row>
    <row r="41" spans="1:13" ht="12.75" customHeight="1" x14ac:dyDescent="0.25">
      <c r="A41" s="34" t="s">
        <v>112</v>
      </c>
      <c r="B41" s="35"/>
      <c r="C41" s="23"/>
      <c r="D41" s="23"/>
      <c r="E41" s="23"/>
      <c r="F41" s="23"/>
      <c r="G41" s="23"/>
      <c r="H41" s="23"/>
      <c r="I41" s="23"/>
      <c r="J41" s="23"/>
      <c r="K41" s="23">
        <v>1</v>
      </c>
      <c r="L41" s="36"/>
      <c r="M41" s="37">
        <v>1</v>
      </c>
    </row>
    <row r="42" spans="1:13" ht="12.75" customHeight="1" x14ac:dyDescent="0.25">
      <c r="A42" s="34" t="s">
        <v>34</v>
      </c>
      <c r="B42" s="38"/>
      <c r="C42" s="39"/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41">
        <v>2</v>
      </c>
    </row>
    <row r="43" spans="1:13" ht="12.75" customHeight="1" thickBot="1" x14ac:dyDescent="0.3">
      <c r="A43" s="42" t="s">
        <v>14</v>
      </c>
      <c r="B43" s="43">
        <f t="shared" ref="B43:L43" si="0">SUM(B4:B42)</f>
        <v>5</v>
      </c>
      <c r="C43" s="43">
        <f t="shared" si="0"/>
        <v>26</v>
      </c>
      <c r="D43" s="43">
        <f t="shared" si="0"/>
        <v>23</v>
      </c>
      <c r="E43" s="43">
        <f t="shared" si="0"/>
        <v>10</v>
      </c>
      <c r="F43" s="43">
        <f t="shared" si="0"/>
        <v>2</v>
      </c>
      <c r="G43" s="43">
        <f t="shared" si="0"/>
        <v>9</v>
      </c>
      <c r="H43" s="43">
        <f t="shared" si="0"/>
        <v>28</v>
      </c>
      <c r="I43" s="43">
        <f t="shared" si="0"/>
        <v>13</v>
      </c>
      <c r="J43" s="43">
        <f t="shared" si="0"/>
        <v>24</v>
      </c>
      <c r="K43" s="43">
        <f t="shared" si="0"/>
        <v>20</v>
      </c>
      <c r="L43" s="43">
        <f t="shared" si="0"/>
        <v>8</v>
      </c>
      <c r="M43" s="43">
        <f>SUM(M4:M42)</f>
        <v>168</v>
      </c>
    </row>
    <row r="44" spans="1:13" ht="12.75" customHeight="1" x14ac:dyDescent="0.25">
      <c r="M44" s="23"/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</sheetData>
  <mergeCells count="2">
    <mergeCell ref="A1:M1"/>
    <mergeCell ref="B2:M2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abSelected="1" workbookViewId="0">
      <selection sqref="A1:F1"/>
    </sheetView>
  </sheetViews>
  <sheetFormatPr defaultColWidth="11.5703125" defaultRowHeight="15" x14ac:dyDescent="0.25"/>
  <cols>
    <col min="1" max="1" width="41.85546875" customWidth="1"/>
    <col min="2" max="2" width="38.5703125" customWidth="1"/>
    <col min="3" max="3" width="23.28515625" customWidth="1"/>
    <col min="4" max="4" width="18.140625" customWidth="1"/>
    <col min="5" max="5" width="42.140625" customWidth="1"/>
    <col min="6" max="6" width="16.42578125" customWidth="1"/>
    <col min="7" max="26" width="8.7109375" customWidth="1"/>
    <col min="27" max="64" width="14.42578125" customWidth="1"/>
  </cols>
  <sheetData>
    <row r="1" spans="1:6" ht="17.25" customHeight="1" thickBot="1" x14ac:dyDescent="0.3">
      <c r="A1" s="64" t="s">
        <v>164</v>
      </c>
      <c r="B1" s="64"/>
      <c r="C1" s="64"/>
      <c r="D1" s="64"/>
      <c r="E1" s="64"/>
      <c r="F1" s="64"/>
    </row>
    <row r="2" spans="1:6" ht="18.75" customHeight="1" x14ac:dyDescent="0.25">
      <c r="A2" s="58" t="s">
        <v>35</v>
      </c>
      <c r="B2" s="66" t="s">
        <v>36</v>
      </c>
      <c r="C2" s="66"/>
      <c r="D2" s="66"/>
      <c r="E2" s="66"/>
      <c r="F2" s="66"/>
    </row>
    <row r="3" spans="1:6" ht="16.5" customHeight="1" x14ac:dyDescent="0.25">
      <c r="A3" s="25" t="s">
        <v>90</v>
      </c>
      <c r="B3" s="26" t="s">
        <v>38</v>
      </c>
      <c r="C3" s="27" t="s">
        <v>39</v>
      </c>
      <c r="D3" s="27" t="s">
        <v>40</v>
      </c>
      <c r="E3" s="27" t="s">
        <v>41</v>
      </c>
      <c r="F3" s="28" t="s">
        <v>14</v>
      </c>
    </row>
    <row r="4" spans="1:6" ht="12.75" customHeight="1" x14ac:dyDescent="0.25">
      <c r="A4" s="29" t="s">
        <v>42</v>
      </c>
      <c r="B4" s="30"/>
      <c r="C4" s="31"/>
      <c r="D4" s="31">
        <v>5</v>
      </c>
      <c r="E4" s="32"/>
      <c r="F4" s="33">
        <v>5</v>
      </c>
    </row>
    <row r="5" spans="1:6" ht="12.75" customHeight="1" x14ac:dyDescent="0.25">
      <c r="A5" s="34" t="s">
        <v>43</v>
      </c>
      <c r="B5" s="35"/>
      <c r="C5" s="23"/>
      <c r="D5" s="23">
        <v>3</v>
      </c>
      <c r="E5" s="36"/>
      <c r="F5" s="37">
        <v>3</v>
      </c>
    </row>
    <row r="6" spans="1:6" ht="12.75" customHeight="1" x14ac:dyDescent="0.25">
      <c r="A6" s="34" t="s">
        <v>44</v>
      </c>
      <c r="B6" s="35">
        <v>5</v>
      </c>
      <c r="C6" s="23"/>
      <c r="D6" s="23"/>
      <c r="E6" s="36"/>
      <c r="F6" s="37">
        <v>5</v>
      </c>
    </row>
    <row r="7" spans="1:6" ht="12.75" customHeight="1" x14ac:dyDescent="0.25">
      <c r="A7" s="34" t="s">
        <v>45</v>
      </c>
      <c r="B7" s="35">
        <v>8</v>
      </c>
      <c r="C7" s="23"/>
      <c r="D7" s="23"/>
      <c r="E7" s="36"/>
      <c r="F7" s="37">
        <v>8</v>
      </c>
    </row>
    <row r="8" spans="1:6" ht="12.75" customHeight="1" x14ac:dyDescent="0.25">
      <c r="A8" s="34" t="s">
        <v>46</v>
      </c>
      <c r="B8" s="35"/>
      <c r="C8" s="23"/>
      <c r="D8" s="23">
        <v>1</v>
      </c>
      <c r="E8" s="36"/>
      <c r="F8" s="37">
        <v>1</v>
      </c>
    </row>
    <row r="9" spans="1:6" ht="12.75" customHeight="1" x14ac:dyDescent="0.25">
      <c r="A9" s="34" t="s">
        <v>47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48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50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51</v>
      </c>
      <c r="B12" s="35"/>
      <c r="C12" s="23"/>
      <c r="D12" s="23">
        <v>3</v>
      </c>
      <c r="E12" s="36"/>
      <c r="F12" s="37">
        <v>3</v>
      </c>
    </row>
    <row r="13" spans="1:6" ht="12.75" customHeight="1" x14ac:dyDescent="0.25">
      <c r="A13" s="34" t="s">
        <v>52</v>
      </c>
      <c r="B13" s="35"/>
      <c r="C13" s="23"/>
      <c r="D13" s="23">
        <v>2</v>
      </c>
      <c r="E13" s="36"/>
      <c r="F13" s="37">
        <v>2</v>
      </c>
    </row>
    <row r="14" spans="1:6" ht="12.75" customHeight="1" x14ac:dyDescent="0.25">
      <c r="A14" s="34" t="s">
        <v>53</v>
      </c>
      <c r="B14" s="35">
        <v>2</v>
      </c>
      <c r="C14" s="23"/>
      <c r="D14" s="23"/>
      <c r="E14" s="36">
        <v>1</v>
      </c>
      <c r="F14" s="37">
        <v>3</v>
      </c>
    </row>
    <row r="15" spans="1:6" ht="12.75" customHeight="1" x14ac:dyDescent="0.25">
      <c r="A15" s="34" t="s">
        <v>54</v>
      </c>
      <c r="B15" s="35">
        <v>1</v>
      </c>
      <c r="C15" s="23"/>
      <c r="D15" s="23"/>
      <c r="E15" s="36">
        <v>1</v>
      </c>
      <c r="F15" s="37">
        <v>2</v>
      </c>
    </row>
    <row r="16" spans="1:6" ht="12.75" customHeight="1" x14ac:dyDescent="0.25">
      <c r="A16" s="34" t="s">
        <v>55</v>
      </c>
      <c r="B16" s="35">
        <v>6</v>
      </c>
      <c r="C16" s="23"/>
      <c r="D16" s="23"/>
      <c r="E16" s="36">
        <v>1</v>
      </c>
      <c r="F16" s="37">
        <v>7</v>
      </c>
    </row>
    <row r="17" spans="1:6" ht="12.75" customHeight="1" x14ac:dyDescent="0.25">
      <c r="A17" s="34" t="s">
        <v>56</v>
      </c>
      <c r="B17" s="35"/>
      <c r="C17" s="23"/>
      <c r="D17" s="23">
        <v>2</v>
      </c>
      <c r="E17" s="36"/>
      <c r="F17" s="37">
        <v>2</v>
      </c>
    </row>
    <row r="18" spans="1:6" ht="12.75" customHeight="1" x14ac:dyDescent="0.25">
      <c r="A18" s="34" t="s">
        <v>57</v>
      </c>
      <c r="B18" s="35">
        <v>14</v>
      </c>
      <c r="C18" s="23"/>
      <c r="D18" s="23"/>
      <c r="E18" s="36"/>
      <c r="F18" s="37">
        <v>14</v>
      </c>
    </row>
    <row r="19" spans="1:6" ht="12.75" customHeight="1" x14ac:dyDescent="0.25">
      <c r="A19" s="34" t="s">
        <v>58</v>
      </c>
      <c r="B19" s="35">
        <v>1</v>
      </c>
      <c r="C19" s="23"/>
      <c r="D19" s="23"/>
      <c r="E19" s="36"/>
      <c r="F19" s="37">
        <v>1</v>
      </c>
    </row>
    <row r="20" spans="1:6" ht="12.75" customHeight="1" x14ac:dyDescent="0.25">
      <c r="A20" s="34" t="s">
        <v>59</v>
      </c>
      <c r="B20" s="35"/>
      <c r="C20" s="54">
        <v>2</v>
      </c>
      <c r="D20" s="54"/>
      <c r="E20" s="55"/>
      <c r="F20" s="56">
        <v>2</v>
      </c>
    </row>
    <row r="21" spans="1:6" ht="12.75" customHeight="1" x14ac:dyDescent="0.25">
      <c r="A21" s="34" t="s">
        <v>60</v>
      </c>
      <c r="B21" s="35"/>
      <c r="C21" s="54"/>
      <c r="D21" s="54">
        <v>1</v>
      </c>
      <c r="E21" s="55"/>
      <c r="F21" s="56">
        <v>1</v>
      </c>
    </row>
    <row r="22" spans="1:6" ht="12.75" customHeight="1" x14ac:dyDescent="0.25">
      <c r="A22" s="34" t="s">
        <v>61</v>
      </c>
      <c r="B22" s="35"/>
      <c r="C22" s="23"/>
      <c r="D22" s="23">
        <v>2</v>
      </c>
      <c r="E22" s="36"/>
      <c r="F22" s="37">
        <v>2</v>
      </c>
    </row>
    <row r="23" spans="1:6" ht="12.75" customHeight="1" x14ac:dyDescent="0.25">
      <c r="A23" s="34" t="s">
        <v>62</v>
      </c>
      <c r="B23" s="35"/>
      <c r="C23" s="23"/>
      <c r="D23" s="23">
        <v>1</v>
      </c>
      <c r="E23" s="36"/>
      <c r="F23" s="37">
        <v>1</v>
      </c>
    </row>
    <row r="24" spans="1:6" ht="12.75" customHeight="1" x14ac:dyDescent="0.25">
      <c r="A24" s="34" t="s">
        <v>63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64</v>
      </c>
      <c r="B25" s="35">
        <v>6</v>
      </c>
      <c r="C25" s="23"/>
      <c r="D25" s="23"/>
      <c r="E25" s="36"/>
      <c r="F25" s="37">
        <v>6</v>
      </c>
    </row>
    <row r="26" spans="1:6" ht="12.75" customHeight="1" x14ac:dyDescent="0.25">
      <c r="A26" s="34" t="s">
        <v>65</v>
      </c>
      <c r="B26" s="35"/>
      <c r="C26" s="23"/>
      <c r="D26" s="23">
        <v>2</v>
      </c>
      <c r="E26" s="36"/>
      <c r="F26" s="37">
        <v>2</v>
      </c>
    </row>
    <row r="27" spans="1:6" ht="12.75" customHeight="1" x14ac:dyDescent="0.25">
      <c r="A27" s="34" t="s">
        <v>66</v>
      </c>
      <c r="B27" s="35"/>
      <c r="C27" s="23"/>
      <c r="D27" s="23">
        <v>3</v>
      </c>
      <c r="E27" s="36"/>
      <c r="F27" s="37">
        <v>3</v>
      </c>
    </row>
    <row r="28" spans="1:6" ht="12.75" customHeight="1" x14ac:dyDescent="0.25">
      <c r="A28" s="34" t="s">
        <v>67</v>
      </c>
      <c r="B28" s="35"/>
      <c r="C28" s="23"/>
      <c r="D28" s="23">
        <v>1</v>
      </c>
      <c r="E28" s="36"/>
      <c r="F28" s="37">
        <v>1</v>
      </c>
    </row>
    <row r="29" spans="1:6" ht="12.75" customHeight="1" x14ac:dyDescent="0.25">
      <c r="A29" s="34" t="s">
        <v>68</v>
      </c>
      <c r="B29" s="35"/>
      <c r="C29" s="23"/>
      <c r="D29" s="23">
        <v>7</v>
      </c>
      <c r="E29" s="36"/>
      <c r="F29" s="37">
        <v>7</v>
      </c>
    </row>
    <row r="30" spans="1:6" ht="12.75" customHeight="1" x14ac:dyDescent="0.25">
      <c r="A30" s="34" t="s">
        <v>69</v>
      </c>
      <c r="B30" s="35"/>
      <c r="C30" s="23"/>
      <c r="D30" s="23">
        <v>1</v>
      </c>
      <c r="E30" s="36"/>
      <c r="F30" s="37">
        <v>1</v>
      </c>
    </row>
    <row r="31" spans="1:6" ht="12.75" customHeight="1" x14ac:dyDescent="0.25">
      <c r="A31" s="34" t="s">
        <v>70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71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72</v>
      </c>
      <c r="B33" s="35">
        <v>3</v>
      </c>
      <c r="C33" s="23"/>
      <c r="D33" s="23"/>
      <c r="E33" s="36"/>
      <c r="F33" s="37">
        <v>3</v>
      </c>
    </row>
    <row r="34" spans="1:6" ht="12.75" customHeight="1" x14ac:dyDescent="0.25">
      <c r="A34" s="34" t="s">
        <v>73</v>
      </c>
      <c r="B34" s="35">
        <v>1</v>
      </c>
      <c r="C34" s="23"/>
      <c r="D34" s="23"/>
      <c r="E34" s="36"/>
      <c r="F34" s="37">
        <v>1</v>
      </c>
    </row>
    <row r="35" spans="1:6" ht="12.75" customHeight="1" x14ac:dyDescent="0.25">
      <c r="A35" s="34" t="s">
        <v>74</v>
      </c>
      <c r="B35" s="35"/>
      <c r="C35" s="23"/>
      <c r="D35" s="23">
        <v>1</v>
      </c>
      <c r="E35" s="36"/>
      <c r="F35" s="37">
        <v>1</v>
      </c>
    </row>
    <row r="36" spans="1:6" ht="12.75" customHeight="1" x14ac:dyDescent="0.25">
      <c r="A36" s="34" t="s">
        <v>75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76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77</v>
      </c>
      <c r="B38" s="35">
        <v>1</v>
      </c>
      <c r="C38" s="23"/>
      <c r="D38" s="23"/>
      <c r="E38" s="36"/>
      <c r="F38" s="37">
        <v>1</v>
      </c>
    </row>
    <row r="39" spans="1:6" ht="12.75" customHeight="1" x14ac:dyDescent="0.25">
      <c r="A39" s="34" t="s">
        <v>78</v>
      </c>
      <c r="B39" s="35">
        <v>5</v>
      </c>
      <c r="C39" s="23"/>
      <c r="D39" s="23"/>
      <c r="E39" s="36"/>
      <c r="F39" s="37">
        <v>5</v>
      </c>
    </row>
    <row r="40" spans="1:6" ht="12.75" customHeight="1" x14ac:dyDescent="0.25">
      <c r="A40" s="34" t="s">
        <v>79</v>
      </c>
      <c r="B40" s="35"/>
      <c r="C40" s="23"/>
      <c r="D40" s="23">
        <v>1</v>
      </c>
      <c r="E40" s="36"/>
      <c r="F40" s="37">
        <v>1</v>
      </c>
    </row>
    <row r="41" spans="1:6" ht="12.75" customHeight="1" x14ac:dyDescent="0.25">
      <c r="A41" s="34" t="s">
        <v>80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81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34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82</v>
      </c>
      <c r="B44" s="35"/>
      <c r="C44" s="23"/>
      <c r="D44" s="23"/>
      <c r="E44" s="36">
        <v>2</v>
      </c>
      <c r="F44" s="37">
        <v>2</v>
      </c>
    </row>
    <row r="45" spans="1:6" ht="12.75" customHeight="1" x14ac:dyDescent="0.25">
      <c r="A45" s="34" t="s">
        <v>83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84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85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86</v>
      </c>
      <c r="B48" s="35"/>
      <c r="C48" s="23"/>
      <c r="D48" s="23"/>
      <c r="E48" s="36">
        <v>1</v>
      </c>
      <c r="F48" s="37">
        <v>1</v>
      </c>
    </row>
    <row r="49" spans="1:6" ht="12.75" customHeight="1" x14ac:dyDescent="0.25">
      <c r="A49" s="34" t="s">
        <v>87</v>
      </c>
      <c r="B49" s="35"/>
      <c r="C49" s="23"/>
      <c r="D49" s="23"/>
      <c r="E49" s="36">
        <v>4</v>
      </c>
      <c r="F49" s="37">
        <v>4</v>
      </c>
    </row>
    <row r="50" spans="1:6" ht="12.75" customHeight="1" x14ac:dyDescent="0.25">
      <c r="A50" s="34" t="s">
        <v>88</v>
      </c>
      <c r="B50" s="38"/>
      <c r="C50" s="39">
        <v>4</v>
      </c>
      <c r="D50" s="39"/>
      <c r="E50" s="40"/>
      <c r="F50" s="41">
        <v>4</v>
      </c>
    </row>
    <row r="51" spans="1:6" ht="12.75" customHeight="1" thickBot="1" x14ac:dyDescent="0.3">
      <c r="A51" s="42" t="s">
        <v>14</v>
      </c>
      <c r="B51" s="43">
        <f>SUM(B4:B50)</f>
        <v>53</v>
      </c>
      <c r="C51" s="43">
        <f>SUM(C4:C50)</f>
        <v>6</v>
      </c>
      <c r="D51" s="43">
        <f>SUM(D4:D50)</f>
        <v>47</v>
      </c>
      <c r="E51" s="43">
        <f>SUM(E4:E50)</f>
        <v>16</v>
      </c>
      <c r="F51" s="57">
        <f>SUM(F4:F50)</f>
        <v>122</v>
      </c>
    </row>
    <row r="52" spans="1:6" ht="12.75" customHeight="1" x14ac:dyDescent="0.25">
      <c r="F52" s="23"/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</sheetData>
  <mergeCells count="2">
    <mergeCell ref="A1:F1"/>
    <mergeCell ref="B2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46</vt:i4>
      </vt:variant>
    </vt:vector>
  </HeadingPairs>
  <TitlesOfParts>
    <vt:vector size="46" baseType="lpstr">
      <vt:lpstr>QUANT COMISS_JAN2020</vt:lpstr>
      <vt:lpstr>QUANT EFET_JAN2020</vt:lpstr>
      <vt:lpstr>QUANT COMISS_FEV2020</vt:lpstr>
      <vt:lpstr>QUANT EFET_FEV2020</vt:lpstr>
      <vt:lpstr>QUANT COMISS_MAR 2020</vt:lpstr>
      <vt:lpstr>QUANT EFET_MAR2020</vt:lpstr>
      <vt:lpstr>QUANT COMISS_ABR 2020</vt:lpstr>
      <vt:lpstr>QUANT EFET_ABR 2020</vt:lpstr>
      <vt:lpstr>QUANT COMIS MAIO 2020</vt:lpstr>
      <vt:lpstr>QUANT EFET MAIO 2020</vt:lpstr>
      <vt:lpstr>QUANT COMISS JUNHO 2020</vt:lpstr>
      <vt:lpstr>QUANT EFET JUNHO 2020</vt:lpstr>
      <vt:lpstr>QUANT COMISS JULHO 2020</vt:lpstr>
      <vt:lpstr>QUANT EFET JULHO 2020</vt:lpstr>
      <vt:lpstr>QUANT COMISS AGOSTO 2020</vt:lpstr>
      <vt:lpstr>QUANT EFET AGOSTO 2020</vt:lpstr>
      <vt:lpstr>QUANT COMISS SETEMBRO 2020</vt:lpstr>
      <vt:lpstr>QUANT EFET SETEMBRO 2020</vt:lpstr>
      <vt:lpstr>QUANT COMISS OUTUBRO 2020</vt:lpstr>
      <vt:lpstr>QUANT EFET OUTUBRO 2020</vt:lpstr>
      <vt:lpstr>QUANT COMISS NOVEMBRO 2020</vt:lpstr>
      <vt:lpstr>QUANT EFET NOVEMBRO 2020</vt:lpstr>
      <vt:lpstr>QUANT COMISS DEZEMBRO 2020</vt:lpstr>
      <vt:lpstr>QUANT EFET DEZEMBRO 2020</vt:lpstr>
      <vt:lpstr>QUANT COMISS JANEIRO 2021</vt:lpstr>
      <vt:lpstr>QUANT EFET JANEIRO 2021</vt:lpstr>
      <vt:lpstr>QUANT COMISS FEVEREIRO 2021</vt:lpstr>
      <vt:lpstr>QUANT EFET FEVEREIRO 2021</vt:lpstr>
      <vt:lpstr>QUANT COMISS MARÇO 2021</vt:lpstr>
      <vt:lpstr>QUANT EFET MARÇO 2021</vt:lpstr>
      <vt:lpstr>QUANT COMISS ABRIL 2021</vt:lpstr>
      <vt:lpstr>QUANT EFET ABRIL 2021</vt:lpstr>
      <vt:lpstr>QUANT COMISS MAIO 2021</vt:lpstr>
      <vt:lpstr>QUANT EFET MAIO 2021</vt:lpstr>
      <vt:lpstr>QUANT COMISS JUNHO 2021</vt:lpstr>
      <vt:lpstr>QUANT EFET JUNHO 2021</vt:lpstr>
      <vt:lpstr>QUANT COMISS JULHO 2021</vt:lpstr>
      <vt:lpstr>QUANT EFET JULHO 2021</vt:lpstr>
      <vt:lpstr>QUANT COMISS AGOSTO 2021</vt:lpstr>
      <vt:lpstr>QUANT EFET AGOSTO 2021</vt:lpstr>
      <vt:lpstr>QUANT COMISS SET 2021</vt:lpstr>
      <vt:lpstr>QUANT EFET SET 2021</vt:lpstr>
      <vt:lpstr>QUANT COMISS OUT 2021</vt:lpstr>
      <vt:lpstr>QUANT EFET OUT 2021</vt:lpstr>
      <vt:lpstr>QUANT COMISS NOV 2021</vt:lpstr>
      <vt:lpstr>QUANT EFET NOV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2020-09-30T19:47:45Z</dcterms:created>
  <dcterms:modified xsi:type="dcterms:W3CDTF">2021-12-14T20:15:52Z</dcterms:modified>
</cp:coreProperties>
</file>