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ício " sheetId="1" r:id="rId4"/>
    <sheet state="visible" name="CheckList" sheetId="2" r:id="rId5"/>
  </sheets>
  <definedNames/>
  <calcPr/>
  <extLst>
    <ext uri="GoogleSheetsCustomDataVersion2">
      <go:sheetsCustomData xmlns:go="http://customooxmlschemas.google.com/" r:id="rId6" roundtripDataChecksum="lj59WK/9s6bBG0eHpUDbXksQNkSSHsgTuK5pirGyztQ="/>
    </ext>
  </extLst>
</workbook>
</file>

<file path=xl/sharedStrings.xml><?xml version="1.0" encoding="utf-8"?>
<sst xmlns="http://schemas.openxmlformats.org/spreadsheetml/2006/main" count="179" uniqueCount="118">
  <si>
    <t>Questionário de Diligência</t>
  </si>
  <si>
    <t>Em atendimento ao Programa de Integridade, Gestão de Riscos e Controles Internos, a pessoa jurídica interessada em contratar com Suape deve preencher o questionário de diligência.</t>
  </si>
  <si>
    <t>Instruções para preenchimento e envio do Questionário de Diligência</t>
  </si>
  <si>
    <r>
      <rPr>
        <rFont val="Calibri"/>
        <b/>
        <color theme="1"/>
        <sz val="14.0"/>
      </rPr>
      <t>1. Todas as perguntas são obrigatórias:</t>
    </r>
    <r>
      <rPr>
        <rFont val="Calibri"/>
        <color theme="1"/>
        <sz val="14.0"/>
      </rPr>
      <t xml:space="preserve">
Todas as perguntas do questionário devem ser respondidas com "Sim" ou "Não".
</t>
    </r>
    <r>
      <rPr>
        <rFont val="Calibri"/>
        <b/>
        <color theme="1"/>
        <sz val="14.0"/>
      </rPr>
      <t>2. Formato de envio:</t>
    </r>
    <r>
      <rPr>
        <rFont val="Calibri"/>
        <color theme="1"/>
        <sz val="14.0"/>
      </rPr>
      <t xml:space="preserve">
O questionário deve ser enviado exclusivamente em formato PDF.
</t>
    </r>
    <r>
      <rPr>
        <rFont val="Calibri"/>
        <b/>
        <color theme="1"/>
        <sz val="14.0"/>
      </rPr>
      <t xml:space="preserve">3.Rubrica nas páginas:
</t>
    </r>
    <r>
      <rPr>
        <rFont val="Calibri"/>
        <color theme="1"/>
        <sz val="14.0"/>
      </rPr>
      <t xml:space="preserve">Todas as páginas do questionário devem estar rubricadas.
</t>
    </r>
    <r>
      <rPr>
        <rFont val="Calibri"/>
        <b/>
        <color theme="1"/>
        <sz val="14.0"/>
      </rPr>
      <t xml:space="preserve">4. Assinatura na última página:
</t>
    </r>
    <r>
      <rPr>
        <rFont val="Calibri"/>
        <color theme="1"/>
        <sz val="14.0"/>
      </rPr>
      <t>A última página do questionário deve estar devidamente assinada.</t>
    </r>
  </si>
  <si>
    <t>QUESTIONÁRIO DE DILIGÊNCIA DE SUAPE</t>
  </si>
  <si>
    <t>1. DADOS GERAIS DA PESSOA JURÍDICA</t>
  </si>
  <si>
    <t>1.1. Informações Cadastrais</t>
  </si>
  <si>
    <t>Razão Social e Tipo Societário:</t>
  </si>
  <si>
    <t>CNPJ:</t>
  </si>
  <si>
    <t>Objeto Social:</t>
  </si>
  <si>
    <t>Ramo de Atividade:</t>
  </si>
  <si>
    <t>Data da Constituição da Sociedade:</t>
  </si>
  <si>
    <t>Nº de Empregados:</t>
  </si>
  <si>
    <t>Endereço:</t>
  </si>
  <si>
    <t>Sítio Eletrônico:</t>
  </si>
  <si>
    <t xml:space="preserve">Países e Localidades nos quais a Pessoa Jurídica atua: </t>
  </si>
  <si>
    <t>Serviço a ser Prestado:</t>
  </si>
  <si>
    <t>1.2. Informar se a empresa tem a intenção de subcontratar ou utilizar outras pessoas físicas ou jurídicas para cumprir com o contrato com Suape?</t>
  </si>
  <si>
    <t>Selecione</t>
  </si>
  <si>
    <t>1.3. Caso a resposta seja "sim", forneça as informações abaixo:</t>
  </si>
  <si>
    <t>2. REPRESENTANTE DA PESSOA JURÍDICA PARA CONTATO</t>
  </si>
  <si>
    <t>Nome Completo:</t>
  </si>
  <si>
    <t>CPF:</t>
  </si>
  <si>
    <t>RG:</t>
  </si>
  <si>
    <t>Telefone (com DDD):</t>
  </si>
  <si>
    <t>E-mail Corporativo:</t>
  </si>
  <si>
    <t>Nacionalidade:</t>
  </si>
  <si>
    <t>Cargo:</t>
  </si>
  <si>
    <t>3. HISTÓRICO DA SOCIEDADE</t>
  </si>
  <si>
    <t>3.1. Há quantos anos a sociedade exerce as atividades que Suape pretende contratar?</t>
  </si>
  <si>
    <t>3.2. Descreva brevemente o histórico de constituição da sociedade, suas atividades principais e objetivos:</t>
  </si>
  <si>
    <t>4. INFORMAÇÕES SOBRE A GESTÃO SOCIETÁRIA</t>
  </si>
  <si>
    <t>4.1. Indique quais pessoas integram ou integraram, dentro da regra dos cinco anos, a diretoria e o conselho de administração da sociedade, se aplicável, ou órgãos equivalentes, caso não se trate de uma sociedade anônima, discriminando-as por cargo, nacionalidade e período.</t>
  </si>
  <si>
    <t>Nome</t>
  </si>
  <si>
    <t>Cargo</t>
  </si>
  <si>
    <t>Nacionalidade</t>
  </si>
  <si>
    <t>Período</t>
  </si>
  <si>
    <t xml:space="preserve">4.2. Indique quais pessoas estarão diretamente envolvidas na possível relação empresarial com Suape e/ou que atuarão em nome de Suape. </t>
  </si>
  <si>
    <t>4.3.Informações sobre Partes Relatas:</t>
  </si>
  <si>
    <t>4.3.1 Sociedade(s) Controladora(s) (se houver):</t>
  </si>
  <si>
    <t>Razão Social:</t>
  </si>
  <si>
    <t>País:</t>
  </si>
  <si>
    <t xml:space="preserve">Telefone: </t>
  </si>
  <si>
    <t xml:space="preserve">Sítio eletrônico: </t>
  </si>
  <si>
    <t>4.3.2. Sociedade(s) Subsidiária(s) (se houver):</t>
  </si>
  <si>
    <t>Não se aplica</t>
  </si>
  <si>
    <t>4.4.Informar se a pessoa jurídica e/ou partes relatas já foi condenada administrativa ou civilmente por atos de corrupção e/ou fraude a licitações e contratos administrativos.</t>
  </si>
  <si>
    <t>4.5.  Em caso afirmativo, identificar processo, seu status e a(s) pessoa(s) envolvida(s):</t>
  </si>
  <si>
    <t>5. INFORMAÇÕES SOBRE A PARTICIPAÇÃO SOCIETÁRIA</t>
  </si>
  <si>
    <t xml:space="preserve">5.1. Apresente dados das pessoas físicas e/ou jurídicas que detêm participações societária na empresa. Caso haja alguma pessoa jurídica na lista de sócios, indique seus beneficiários finais, até o nível em que haja somente pessoas físicas. A seção da participação, quando somada, deverá resultar em 100% (cem por cento). </t>
  </si>
  <si>
    <t>Nome/Razão Social</t>
  </si>
  <si>
    <t>CPF</t>
  </si>
  <si>
    <t>Participação em percentual (%)</t>
  </si>
  <si>
    <t xml:space="preserve">5.2. Informar se houve condenações criminais, processos criminais ou investigações criminais relacionadas aos sócios por atos de corrupção e/ou fraude a licitações e contratos administrativo: </t>
  </si>
  <si>
    <t>5.3.  Em caso afirmativo, identificar processo, seu status e a(s) pessoa(s) envolvida(s):</t>
  </si>
  <si>
    <t>6 INFORMAÇÕES FINANCEIRAS</t>
  </si>
  <si>
    <t xml:space="preserve">6.1 A pessoa jurídica possui demonstração financeira auditada? </t>
  </si>
  <si>
    <t>7. SOBRE AS INTERAÇÕES COM A ADMINISTRAÇÃO PÚBLICA DISTRITAL, NACIONAL OU ESTRANGEIRA, INFORMAR:</t>
  </si>
  <si>
    <t>7.1 A pessoa jurídica exerce uma atividade regulada? Exemplos: Atividade junto à SUSEP, ANEEL, ANATEL, ANP, ARPE, ANTAQ, ANAC, entre outros.</t>
  </si>
  <si>
    <t>Caso a resposta seja "sim", indicar o ente regulador abaixo:</t>
  </si>
  <si>
    <t>Ente Regulador</t>
  </si>
  <si>
    <t>Atividade a ser desempenhada</t>
  </si>
  <si>
    <t>7.2 Informar se são necessárias autorizações, licenças, anotações de responsabilidade técnica, registro de responsabilidade técnica ou permissões para o exercício das atividades da pessoa jurídica e os órgãos responsáveis pelas respectivas emissões.</t>
  </si>
  <si>
    <t>Caso a resposta seja "sim", indicar os órgãos  responsáveis pelas respectivas emissões:</t>
  </si>
  <si>
    <t>Registro</t>
  </si>
  <si>
    <t>Órgãos responsáveis pelas respectivas emissões</t>
  </si>
  <si>
    <t>Data de Início</t>
  </si>
  <si>
    <t>Data de Término</t>
  </si>
  <si>
    <t>7.3 É esperado obter (ou alterar ou renovar) qualquer tipo de autorização, licença, registros ou permissão de órgãos governamentais e/ou junto a agente público e/ou pessoa politicamente exposta em decorrência do objeto contratual?</t>
  </si>
  <si>
    <t>Número</t>
  </si>
  <si>
    <t>Órgão Governamental/Agente Público/Pessoa Politicamente Exposta</t>
  </si>
  <si>
    <t>7.4 É esperado qualquer tipo de interação com órgão governamental e/ou agente público e/ou pessoal politicamente exposta em em decorrência do objeto contratual?</t>
  </si>
  <si>
    <t>Caso a resposta seja "sim", forneça as informações abaixo:</t>
  </si>
  <si>
    <t>Órgão Governamental / Agente Público / Pessoa Politicamente Exposta</t>
  </si>
  <si>
    <t>7.5 Informar se é esperado agenciamento, corretagem, intermediação e todas as atividades que importem representação de Suape perante quaisquer terceiros, sejam eles pessoas físicas ou jurídicas, Agentes Públicos, Pessoas Politicamente em decorrência do objeto contratual.</t>
  </si>
  <si>
    <t>7.6 Algum sócio/acionista, administrador, representante legal, diretor, membro do conselho de administração é considerado Pessoa Politicamente Exposta?</t>
  </si>
  <si>
    <t>Nome Completo</t>
  </si>
  <si>
    <t>Cargo público, cargo político ou candidatura</t>
  </si>
  <si>
    <t>Entidade pública ou partido político</t>
  </si>
  <si>
    <t>7.7 Algum familiar do sócio/acionista, administrador, representante legal, diretor, membro do conselho de administração é considerado Pessoa Politicamente Exposta?</t>
  </si>
  <si>
    <t>7.8 Algum sócio/acionista, administrador, representante legal, diretor, membro do conselho de administração é familiar de alguma Pessoa com Influência Relevante da Empresa Suape?</t>
  </si>
  <si>
    <t>Nome do Colaborador</t>
  </si>
  <si>
    <t>Cargo do Colaborador</t>
  </si>
  <si>
    <t>Grau de Parentesco</t>
  </si>
  <si>
    <t>7.9 Alguma pessoa, entidade, governo ou agência de governo possui algum direito de gestão ou interesse financeiro ou societário nos negócios da empresa?</t>
  </si>
  <si>
    <t>Caso a resposta aos subtópico "7.9" tenha sido "sim", descreva a extensão do controle de gestão ou interesse financeiro ou societário:</t>
  </si>
  <si>
    <t>8. INFORMAÇÕES DO PROGRAMA DE INTEGRIDADE</t>
  </si>
  <si>
    <t>8.1 A pessoa jurídica possui um Programa de Integridade estruturado com o objetivo de detectar e sanar desvios, fraudes, corrupção, irregularidades e atos ilícitos praticados?</t>
  </si>
  <si>
    <t>8.2 A pessoa jurídica possui um Código de Ética que abranja questões de ética profissional e empresarial, política anticorrupção, que proíba e condene o pagamento de comissões, propina ou qualquer outra forma de suborno ou vantagem indevidas a Agentes Públicos; ou documento similar que almeje esses propósitos?</t>
  </si>
  <si>
    <t>8.3 Os documentos mencionados nos itens 8.1 e 8.2 mencionam a possibilidade de aplicação de sanções para aqueles que cometerem violações independentemente do cargo ou função ocupada pelo infrator?</t>
  </si>
  <si>
    <t>Caso a resposta seja "sim", informar abaixo o link para acessar os documentos:</t>
  </si>
  <si>
    <t>8.4 Os documentos mencionados nos itens 8.1 e 8.2 tratam do oferecimento de presentes, brindes e hospitalidades (refeições, entretenimento, viagem e hospedagem) a agentes públicos?</t>
  </si>
  <si>
    <t>8.5 Os documentos mencionados nos itens 8.1 e 8.2 tratam da prevenção de conflito de interesses, inclusive nas relações com a Administração Pública e seus agentes?</t>
  </si>
  <si>
    <t>8.6 Nos documentos mencionados nos itens 8.1 e 8.2 há orientações quanto ao acompanhamento da execução dos contratos celebrados com a Administração Pública?</t>
  </si>
  <si>
    <t xml:space="preserve">8.7 Os membros da alta administração participaram de ações de capacitação (treinamento, palestra, congresso, cursos, etc) referente à cultura de integridade? </t>
  </si>
  <si>
    <t>8.8 Existe plano de comunicação e plano de treinamento relacionados ao programa de integridade?</t>
  </si>
  <si>
    <t>8.9 Existem controles para verificar a participação dos empregados nos treinamentos?</t>
  </si>
  <si>
    <t>9.0 A sociedade possui um profissional ou órgão colegiado responsável por um programa ou políticas anticorrupção? (Ex.: Compliance Officer, Diretor de Compliance ou Equivalente)</t>
  </si>
  <si>
    <t xml:space="preserve">9.1 Em caso afirmativo, favor identifica o profissional/órgão em questão, informando também suas competências, experiência profissional, responsabilidades e dados de contato. </t>
  </si>
  <si>
    <t>Nos casos das avaliações forem classificadas como nível ALTO e/ou MUITO ALTO, responder os itens 9.2 e 9.3, caso não, ir para o item 9.4.</t>
  </si>
  <si>
    <t>9.2 A empresa e qualquer das pessoas listadas nos tópicos "4" e "5" ou as sociedades listadas no tópico "6" e seus administradores foram ou estão citadas em qualquer dos cadastros / listas abaixo? Indique, caso a resposta seja afirmativa, marcando o campo disponibilizado tanto à direita com "X".</t>
  </si>
  <si>
    <t xml:space="preserve">Cadastro Nacional de Empresas Inidôneas e Suspensas (CEIS) </t>
  </si>
  <si>
    <t>Cadastro Nacional de Empresas Punidas (CNEP)</t>
  </si>
  <si>
    <t>Cadastro de Entidades Privadas Sem Fins Lucrativos Impedidas (CEPIM)</t>
  </si>
  <si>
    <t>Cadastro Nacional de Condenações Cíveis por Atos de Improbidade Administrativa do Conselho Nacional de Justiça</t>
  </si>
  <si>
    <t xml:space="preserve">Relação de Inabilitados e Inidôneos do Tribunal de Contas da União </t>
  </si>
  <si>
    <t>Relação  de  Inabilitados  e  Inidôneos  do  Tribunal  de  Contas  do  Estado  de  Pernambuco e da Secretaria da Controladoria Geral de Pernambuco</t>
  </si>
  <si>
    <t>Cadastro de Empregadores que tenham submetido trabalhadores a condições análogas às de escravo do Ministério do Trabalho e Emprego</t>
  </si>
  <si>
    <t>Decisões em desfavor do terceiro em processos administrativos e judiciais, em específico naqueles referentes às infrações presentes neste Programa.</t>
  </si>
  <si>
    <t xml:space="preserve">9.3 Em caso afirmativo a qualquer um dos itens acima, forneça informações adicionais que julgar relevantes: </t>
  </si>
  <si>
    <t xml:space="preserve">9.4 A pessoa jurídica possui um programa, política ou ações de adequação a LGPD - Lei geral de Proteção de Dados ? </t>
  </si>
  <si>
    <t xml:space="preserve">9.5. A pessoa jurídica dispões de política ou procedimento em vigor para evitar e monitorar eventuais violações aos Direitos Humanos?                                                                                </t>
  </si>
  <si>
    <t>9.6. A pessoa jurídica dispões de política ou procedimento em vigor relacionados a Diversidade e Inclusão ?</t>
  </si>
  <si>
    <t>10 DECLARAÇÃO DE CIÊNCIA</t>
  </si>
  <si>
    <r>
      <rPr>
        <rFont val="Arial"/>
        <color rgb="FF0000FF"/>
        <sz val="11.0"/>
        <u/>
      </rPr>
      <t xml:space="preserve">Declaro de pleno conhecimento que as informações acima fornecidas e os documentos disponibilizados quando solicitados são verdadeiros em sua íntegra e representam a divulgação completa das informações relevantes para este procedimento de diligência. 
Se, em algum momento, as informações ou documentos apresentados neste questionário deixarem de ser condizentes com a realidade, comprometo-me comunicar imediatamente a Suape e fornecer relatório complementar detalhando referida mudança, no prazo máximo de 10 (dez) dias corridos. 
Declaro ainda, que conheço o disposto no Código de Ética e Conduta, que integra o Programa de Integridade, Gestão de Riscos e Controles Internos de Suape, acessado pelo site de Suape </t>
    </r>
    <r>
      <rPr>
        <rFont val="Arial"/>
        <color rgb="FF1155CC"/>
        <sz val="11.0"/>
        <u/>
      </rPr>
      <t>http://www.suape.pe.gov.br/images/institucional/lei-13303/Programa_de_Integridade_Gestao_de_Riscos_e_Controles_Internos_de_Suape_2018_-_ATUALIZADO_DEZEMBRO_2020.pdf</t>
    </r>
    <r>
      <rPr>
        <rFont val="Arial"/>
        <color rgb="FF0000FF"/>
        <sz val="11.0"/>
        <u/>
      </rPr>
      <t xml:space="preserve">, comprometendo-me a observar e cumprir  fielmente as regras dos referidos instrumentos na sua integralidade, no âmbito da execução do Contrato e toda sua vigência. </t>
    </r>
  </si>
  <si>
    <t>Local e Data:</t>
  </si>
  <si>
    <t>Assinatura:</t>
  </si>
  <si>
    <t>Nome por extenso: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</si>
</sst>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22">
    <font>
      <sz val="11.0"/>
      <color rgb="FF000000"/>
      <name val="Calibri"/>
      <scheme val="minor"/>
    </font>
    <font>
      <sz val="11.0"/>
      <color theme="1"/>
      <name val="Calibri"/>
    </font>
    <font>
      <b/>
      <sz val="33.0"/>
      <color rgb="FFFFFFFF"/>
      <name val="Titillium Web"/>
    </font>
    <font>
      <sz val="13.0"/>
      <color rgb="FFFFFFFF"/>
      <name val="Titillium Web"/>
    </font>
    <font>
      <color theme="1"/>
      <name val="Calibri"/>
      <scheme val="minor"/>
    </font>
    <font>
      <b/>
      <sz val="18.0"/>
      <color rgb="FFFFFFFF"/>
      <name val="Titillium Web"/>
    </font>
    <font>
      <sz val="14.0"/>
      <color theme="1"/>
      <name val="Calibri"/>
    </font>
    <font>
      <sz val="10.0"/>
      <color theme="1"/>
      <name val="Arial"/>
    </font>
    <font>
      <b/>
      <sz val="14.0"/>
      <color theme="1"/>
      <name val="Arial"/>
    </font>
    <font>
      <b/>
      <sz val="14.0"/>
      <color rgb="FF000000"/>
      <name val="Roboto"/>
    </font>
    <font>
      <b/>
      <sz val="12.0"/>
      <color theme="1"/>
      <name val="Arial"/>
    </font>
    <font/>
    <font>
      <color theme="1"/>
      <name val="Calibri"/>
    </font>
    <font>
      <sz val="12.0"/>
      <color theme="1"/>
      <name val="Arial"/>
    </font>
    <font>
      <u/>
      <sz val="11.0"/>
      <color rgb="FF0563C1"/>
      <name val="Calibri"/>
    </font>
    <font>
      <sz val="12.0"/>
      <color rgb="FF000000"/>
      <name val="Arial"/>
    </font>
    <font>
      <sz val="11.0"/>
      <color rgb="FF000000"/>
      <name val="Calibri"/>
    </font>
    <font>
      <sz val="11.0"/>
      <color theme="1"/>
      <name val="Arial"/>
    </font>
    <font>
      <b/>
      <sz val="11.0"/>
      <color theme="1"/>
      <name val="Arial"/>
    </font>
    <font>
      <sz val="11.0"/>
      <color rgb="FF000000"/>
      <name val="Arial"/>
    </font>
    <font>
      <sz val="9.0"/>
      <color rgb="FF000000"/>
      <name val="Arial"/>
    </font>
    <font>
      <u/>
      <sz val="11.0"/>
      <color rgb="FF0000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004B2D"/>
        <bgColor rgb="FF004B2D"/>
      </patternFill>
    </fill>
    <fill>
      <patternFill patternType="solid">
        <fgColor rgb="FFFFFFFF"/>
        <bgColor rgb="FFFFFFFF"/>
      </patternFill>
    </fill>
    <fill>
      <patternFill patternType="solid">
        <fgColor rgb="FFD6DCE5"/>
        <bgColor rgb="FFD6DCE5"/>
      </patternFill>
    </fill>
    <fill>
      <patternFill patternType="solid">
        <fgColor rgb="FFBFBFBF"/>
        <bgColor rgb="FFBFBFBF"/>
      </patternFill>
    </fill>
  </fills>
  <borders count="2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top style="thick">
        <color rgb="FF000000"/>
      </top>
      <bottom style="thick">
        <color rgb="FF000000"/>
      </bottom>
    </border>
    <border>
      <bottom style="thin">
        <color rgb="FFAFABAB"/>
      </bottom>
    </border>
    <border>
      <bottom style="hair">
        <color rgb="FFAFABAB"/>
      </bottom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A6A6A6"/>
      </left>
      <top style="thin">
        <color rgb="FFA6A6A6"/>
      </top>
      <bottom style="thin">
        <color rgb="FFA6A6A6"/>
      </bottom>
    </border>
    <border>
      <top style="thin">
        <color rgb="FFA6A6A6"/>
      </top>
      <bottom style="thin">
        <color rgb="FFA6A6A6"/>
      </bottom>
    </border>
    <border>
      <right style="thin">
        <color rgb="FFA6A6A6"/>
      </right>
      <top style="thin">
        <color rgb="FFA6A6A6"/>
      </top>
      <bottom style="thin">
        <color rgb="FFA6A6A6"/>
      </bottom>
    </border>
    <border>
      <top style="hair">
        <color rgb="FFAFABAB"/>
      </top>
      <bottom style="hair">
        <color rgb="FFAFABAB"/>
      </bottom>
    </border>
    <border>
      <top style="thick">
        <color rgb="FF000000"/>
      </top>
      <bottom style="thin">
        <color rgb="FFA6A6A6"/>
      </bottom>
    </border>
    <border>
      <left style="thin">
        <color rgb="FFA6A6A6"/>
      </left>
      <top style="thin">
        <color rgb="FFA6A6A6"/>
      </top>
    </border>
    <border>
      <top style="thin">
        <color rgb="FFA6A6A6"/>
      </top>
    </border>
    <border>
      <right style="thin">
        <color rgb="FFA6A6A6"/>
      </right>
      <top style="thin">
        <color rgb="FFA6A6A6"/>
      </top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</border>
    <border>
      <top style="thick">
        <color rgb="FF000000"/>
      </top>
    </border>
    <border>
      <left style="thin">
        <color rgb="FFA6A6A6"/>
      </left>
      <bottom style="thin">
        <color rgb="FFA6A6A6"/>
      </bottom>
    </border>
    <border>
      <bottom style="thin">
        <color rgb="FFA6A6A6"/>
      </bottom>
    </border>
    <border>
      <right style="thin">
        <color rgb="FFA6A6A6"/>
      </right>
      <bottom style="thin">
        <color rgb="FFA6A6A6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</borders>
  <cellStyleXfs count="1">
    <xf borderId="0" fillId="0" fontId="0" numFmtId="0" applyAlignment="1" applyFont="1"/>
  </cellStyleXfs>
  <cellXfs count="11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0" fontId="1" numFmtId="0" xfId="0" applyAlignment="1" applyFont="1">
      <alignment vertical="bottom"/>
    </xf>
    <xf borderId="0" fillId="3" fontId="1" numFmtId="0" xfId="0" applyAlignment="1" applyFill="1" applyFont="1">
      <alignment vertical="bottom"/>
    </xf>
    <xf borderId="0" fillId="2" fontId="2" numFmtId="0" xfId="0" applyAlignment="1" applyFont="1">
      <alignment horizontal="center" shrinkToFit="0" wrapText="1"/>
    </xf>
    <xf borderId="0" fillId="2" fontId="1" numFmtId="0" xfId="0" applyAlignment="1" applyFont="1">
      <alignment vertical="center"/>
    </xf>
    <xf borderId="1" fillId="2" fontId="3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2" fontId="5" numFmtId="0" xfId="0" applyAlignment="1" applyFont="1">
      <alignment horizontal="center" shrinkToFit="0" wrapText="1"/>
    </xf>
    <xf borderId="0" fillId="2" fontId="1" numFmtId="0" xfId="0" applyFont="1"/>
    <xf borderId="0" fillId="0" fontId="6" numFmtId="0" xfId="0" applyAlignment="1" applyFont="1">
      <alignment readingOrder="0" vertical="center"/>
    </xf>
    <xf borderId="0" fillId="0" fontId="7" numFmtId="0" xfId="0" applyAlignment="1" applyFont="1">
      <alignment shrinkToFit="0" vertical="bottom" wrapText="0"/>
    </xf>
    <xf borderId="0" fillId="0" fontId="8" numFmtId="0" xfId="0" applyAlignment="1" applyFont="1">
      <alignment horizontal="center" shrinkToFit="0" vertical="center" wrapText="0"/>
    </xf>
    <xf borderId="0" fillId="3" fontId="9" numFmtId="0" xfId="0" applyAlignment="1" applyFont="1">
      <alignment horizontal="left" vertical="center"/>
    </xf>
    <xf borderId="0" fillId="0" fontId="8" numFmtId="0" xfId="0" applyAlignment="1" applyFont="1">
      <alignment horizontal="left" shrinkToFit="0" vertical="center" wrapText="0"/>
    </xf>
    <xf borderId="0" fillId="0" fontId="7" numFmtId="0" xfId="0" applyAlignment="1" applyFont="1">
      <alignment horizontal="center" shrinkToFit="0" vertical="center" wrapText="0"/>
    </xf>
    <xf borderId="2" fillId="0" fontId="10" numFmtId="0" xfId="0" applyAlignment="1" applyBorder="1" applyFont="1">
      <alignment horizontal="left" shrinkToFit="0" vertical="center" wrapText="0"/>
    </xf>
    <xf borderId="2" fillId="0" fontId="11" numFmtId="0" xfId="0" applyBorder="1" applyFont="1"/>
    <xf borderId="0" fillId="0" fontId="10" numFmtId="0" xfId="0" applyAlignment="1" applyFont="1">
      <alignment shrinkToFit="0" vertical="center" wrapText="0"/>
    </xf>
    <xf borderId="0" fillId="0" fontId="7" numFmtId="0" xfId="0" applyAlignment="1" applyFont="1">
      <alignment shrinkToFit="0" vertical="center" wrapText="0"/>
    </xf>
    <xf borderId="3" fillId="0" fontId="10" numFmtId="0" xfId="0" applyAlignment="1" applyBorder="1" applyFont="1">
      <alignment horizontal="left" shrinkToFit="0" vertical="center" wrapText="0"/>
    </xf>
    <xf borderId="3" fillId="0" fontId="11" numFmtId="0" xfId="0" applyBorder="1" applyFont="1"/>
    <xf borderId="0" fillId="0" fontId="12" numFmtId="0" xfId="0" applyAlignment="1" applyFont="1">
      <alignment vertical="center"/>
    </xf>
    <xf borderId="0" fillId="0" fontId="13" numFmtId="0" xfId="0" applyAlignment="1" applyFont="1">
      <alignment horizontal="right" shrinkToFit="0" vertical="bottom" wrapText="1"/>
    </xf>
    <xf borderId="4" fillId="0" fontId="13" numFmtId="0" xfId="0" applyAlignment="1" applyBorder="1" applyFont="1">
      <alignment horizontal="left" shrinkToFit="0" vertical="bottom" wrapText="1"/>
    </xf>
    <xf borderId="0" fillId="0" fontId="13" numFmtId="0" xfId="0" applyAlignment="1" applyFont="1">
      <alignment horizontal="left" shrinkToFit="0" vertical="bottom" wrapText="0"/>
    </xf>
    <xf borderId="0" fillId="0" fontId="7" numFmtId="0" xfId="0" applyAlignment="1" applyFont="1">
      <alignment horizontal="center" shrinkToFit="0" vertical="bottom" wrapText="0"/>
    </xf>
    <xf borderId="0" fillId="0" fontId="12" numFmtId="0" xfId="0" applyAlignment="1" applyFont="1">
      <alignment vertical="bottom"/>
    </xf>
    <xf borderId="4" fillId="0" fontId="13" numFmtId="3" xfId="0" applyAlignment="1" applyBorder="1" applyFont="1" applyNumberFormat="1">
      <alignment horizontal="left" shrinkToFit="0" vertical="bottom" wrapText="0"/>
    </xf>
    <xf borderId="0" fillId="0" fontId="13" numFmtId="0" xfId="0" applyAlignment="1" applyFont="1">
      <alignment horizontal="right" shrinkToFit="0" vertical="bottom" wrapText="0"/>
    </xf>
    <xf borderId="4" fillId="0" fontId="13" numFmtId="3" xfId="0" applyAlignment="1" applyBorder="1" applyFont="1" applyNumberFormat="1">
      <alignment horizontal="left" shrinkToFit="0" vertical="bottom" wrapText="1"/>
    </xf>
    <xf borderId="0" fillId="0" fontId="14" numFmtId="0" xfId="0" applyAlignment="1" applyFont="1">
      <alignment shrinkToFit="0" vertical="bottom" wrapText="0"/>
    </xf>
    <xf borderId="4" fillId="0" fontId="15" numFmtId="0" xfId="0" applyAlignment="1" applyBorder="1" applyFont="1">
      <alignment horizontal="left" shrinkToFit="0" vertical="bottom" wrapText="1"/>
    </xf>
    <xf borderId="4" fillId="0" fontId="11" numFmtId="0" xfId="0" applyBorder="1" applyFont="1"/>
    <xf borderId="0" fillId="0" fontId="1" numFmtId="0" xfId="0" applyAlignment="1" applyFont="1">
      <alignment horizontal="center" shrinkToFit="0" vertical="center" wrapText="0"/>
    </xf>
    <xf borderId="0" fillId="0" fontId="16" numFmtId="0" xfId="0" applyAlignment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10" numFmtId="0" xfId="0" applyAlignment="1" applyFont="1">
      <alignment horizontal="left" shrinkToFit="0" vertical="center" wrapText="1"/>
    </xf>
    <xf borderId="0" fillId="0" fontId="17" numFmtId="0" xfId="0" applyAlignment="1" applyFont="1">
      <alignment horizontal="right" shrinkToFit="0" vertical="bottom" wrapText="1"/>
    </xf>
    <xf borderId="5" fillId="0" fontId="18" numFmtId="0" xfId="0" applyAlignment="1" applyBorder="1" applyFont="1">
      <alignment horizontal="center" readingOrder="0" shrinkToFit="0" vertical="bottom" wrapText="0"/>
    </xf>
    <xf borderId="0" fillId="0" fontId="17" numFmtId="0" xfId="0" applyAlignment="1" applyFont="1">
      <alignment horizontal="center" shrinkToFit="0" vertical="bottom" wrapText="0"/>
    </xf>
    <xf borderId="6" fillId="0" fontId="16" numFmtId="0" xfId="0" applyAlignment="1" applyBorder="1" applyFont="1">
      <alignment shrinkToFit="0" vertical="center" wrapText="0"/>
    </xf>
    <xf borderId="0" fillId="0" fontId="18" numFmtId="0" xfId="0" applyAlignment="1" applyFont="1">
      <alignment horizontal="left" shrinkToFit="0" vertical="center" wrapText="0"/>
    </xf>
    <xf borderId="0" fillId="0" fontId="7" numFmtId="0" xfId="0" applyAlignment="1" applyFont="1">
      <alignment horizontal="left" shrinkToFit="0" vertical="bottom" wrapText="0"/>
    </xf>
    <xf borderId="7" fillId="4" fontId="15" numFmtId="0" xfId="0" applyAlignment="1" applyBorder="1" applyFill="1" applyFont="1">
      <alignment horizontal="left" shrinkToFit="0" vertical="top" wrapText="1"/>
    </xf>
    <xf borderId="8" fillId="0" fontId="11" numFmtId="0" xfId="0" applyBorder="1" applyFont="1"/>
    <xf borderId="9" fillId="0" fontId="11" numFmtId="0" xfId="0" applyBorder="1" applyFont="1"/>
    <xf borderId="4" fillId="0" fontId="15" numFmtId="0" xfId="0" applyAlignment="1" applyBorder="1" applyFont="1">
      <alignment horizontal="center" shrinkToFit="0" vertical="bottom" wrapText="0"/>
    </xf>
    <xf borderId="10" fillId="0" fontId="13" numFmtId="0" xfId="0" applyAlignment="1" applyBorder="1" applyFont="1">
      <alignment horizontal="center" shrinkToFit="0" vertical="bottom" wrapText="0"/>
    </xf>
    <xf borderId="10" fillId="0" fontId="11" numFmtId="0" xfId="0" applyBorder="1" applyFont="1"/>
    <xf borderId="0" fillId="0" fontId="19" numFmtId="0" xfId="0" applyAlignment="1" applyFont="1">
      <alignment horizontal="right" shrinkToFit="0" vertical="bottom" wrapText="0"/>
    </xf>
    <xf borderId="10" fillId="0" fontId="15" numFmtId="0" xfId="0" applyAlignment="1" applyBorder="1" applyFont="1">
      <alignment horizontal="center" shrinkToFit="0" vertical="bottom" wrapText="0"/>
    </xf>
    <xf borderId="4" fillId="0" fontId="13" numFmtId="0" xfId="0" applyAlignment="1" applyBorder="1" applyFont="1">
      <alignment horizontal="center" shrinkToFit="0" vertical="bottom" wrapText="0"/>
    </xf>
    <xf borderId="11" fillId="0" fontId="18" numFmtId="0" xfId="0" applyAlignment="1" applyBorder="1" applyFont="1">
      <alignment horizontal="left" shrinkToFit="0" vertical="center" wrapText="0"/>
    </xf>
    <xf borderId="11" fillId="0" fontId="11" numFmtId="0" xfId="0" applyBorder="1" applyFont="1"/>
    <xf borderId="7" fillId="4" fontId="15" numFmtId="0" xfId="0" applyAlignment="1" applyBorder="1" applyFont="1">
      <alignment horizontal="center" shrinkToFit="0" vertical="center" wrapText="0"/>
    </xf>
    <xf borderId="8" fillId="0" fontId="18" numFmtId="0" xfId="0" applyAlignment="1" applyBorder="1" applyFont="1">
      <alignment horizontal="left" shrinkToFit="0" vertical="center" wrapText="0"/>
    </xf>
    <xf borderId="7" fillId="4" fontId="15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0"/>
    </xf>
    <xf borderId="0" fillId="0" fontId="7" numFmtId="0" xfId="0" applyAlignment="1" applyFont="1">
      <alignment horizontal="center" shrinkToFit="0" vertical="center" wrapText="1"/>
    </xf>
    <xf borderId="0" fillId="0" fontId="18" numFmtId="0" xfId="0" applyAlignment="1" applyFont="1">
      <alignment horizontal="left" shrinkToFit="0" vertical="center" wrapText="1"/>
    </xf>
    <xf borderId="7" fillId="5" fontId="17" numFmtId="0" xfId="0" applyAlignment="1" applyBorder="1" applyFill="1" applyFont="1">
      <alignment horizontal="center" shrinkToFit="0" vertical="center" wrapText="0"/>
    </xf>
    <xf borderId="12" fillId="5" fontId="17" numFmtId="0" xfId="0" applyAlignment="1" applyBorder="1" applyFont="1">
      <alignment horizontal="center" shrinkToFit="0" vertical="center" wrapText="0"/>
    </xf>
    <xf borderId="13" fillId="0" fontId="11" numFmtId="0" xfId="0" applyBorder="1" applyFont="1"/>
    <xf borderId="14" fillId="0" fontId="11" numFmtId="0" xfId="0" applyBorder="1" applyFont="1"/>
    <xf borderId="15" fillId="5" fontId="17" numFmtId="0" xfId="0" applyAlignment="1" applyBorder="1" applyFont="1">
      <alignment horizontal="center" shrinkToFit="0" vertical="center" wrapText="0"/>
    </xf>
    <xf borderId="7" fillId="4" fontId="15" numFmtId="0" xfId="0" applyAlignment="1" applyBorder="1" applyFont="1">
      <alignment horizontal="center" shrinkToFit="0" vertical="bottom" wrapText="1"/>
    </xf>
    <xf borderId="13" fillId="4" fontId="15" numFmtId="0" xfId="0" applyAlignment="1" applyBorder="1" applyFont="1">
      <alignment horizontal="center" shrinkToFit="0" vertical="bottom" wrapText="1"/>
    </xf>
    <xf borderId="15" fillId="4" fontId="15" numFmtId="0" xfId="0" applyAlignment="1" applyBorder="1" applyFont="1">
      <alignment horizontal="center" shrinkToFit="0" vertical="bottom" wrapText="1"/>
    </xf>
    <xf borderId="15" fillId="4" fontId="15" numFmtId="164" xfId="0" applyAlignment="1" applyBorder="1" applyFont="1" applyNumberFormat="1">
      <alignment horizontal="center" shrinkToFit="0" vertical="bottom" wrapText="1"/>
    </xf>
    <xf borderId="7" fillId="4" fontId="15" numFmtId="164" xfId="0" applyAlignment="1" applyBorder="1" applyFont="1" applyNumberFormat="1">
      <alignment horizontal="center" shrinkToFit="0" vertical="bottom" wrapText="1"/>
    </xf>
    <xf borderId="4" fillId="0" fontId="17" numFmtId="0" xfId="0" applyAlignment="1" applyBorder="1" applyFont="1">
      <alignment horizontal="left" shrinkToFit="0" vertical="bottom" wrapText="1"/>
    </xf>
    <xf borderId="10" fillId="0" fontId="17" numFmtId="0" xfId="0" applyAlignment="1" applyBorder="1" applyFont="1">
      <alignment horizontal="left" shrinkToFit="0" vertical="bottom" wrapText="1"/>
    </xf>
    <xf borderId="0" fillId="0" fontId="17" numFmtId="0" xfId="0" applyAlignment="1" applyFont="1">
      <alignment horizontal="left" shrinkToFit="0" vertical="bottom" wrapText="0"/>
    </xf>
    <xf borderId="4" fillId="0" fontId="17" numFmtId="0" xfId="0" applyAlignment="1" applyBorder="1" applyFont="1">
      <alignment horizontal="center" shrinkToFit="0" vertical="bottom" wrapText="0"/>
    </xf>
    <xf borderId="4" fillId="0" fontId="17" numFmtId="0" xfId="0" applyAlignment="1" applyBorder="1" applyFont="1">
      <alignment horizontal="left" shrinkToFit="0" vertical="bottom" wrapText="0"/>
    </xf>
    <xf borderId="10" fillId="0" fontId="17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left" shrinkToFit="0" vertical="center" wrapText="0"/>
    </xf>
    <xf borderId="0" fillId="0" fontId="16" numFmtId="0" xfId="0" applyAlignment="1" applyFont="1">
      <alignment shrinkToFit="0" vertical="center" wrapText="0"/>
    </xf>
    <xf borderId="7" fillId="4" fontId="15" numFmtId="9" xfId="0" applyAlignment="1" applyBorder="1" applyFont="1" applyNumberFormat="1">
      <alignment horizontal="center" shrinkToFit="0" vertical="bottom" wrapText="1"/>
    </xf>
    <xf borderId="7" fillId="4" fontId="15" numFmtId="0" xfId="0" applyAlignment="1" applyBorder="1" applyFont="1">
      <alignment horizontal="left" shrinkToFit="0" vertical="center" wrapText="1"/>
    </xf>
    <xf borderId="16" fillId="0" fontId="18" numFmtId="0" xfId="0" applyAlignment="1" applyBorder="1" applyFont="1">
      <alignment horizontal="left" shrinkToFit="0" vertical="center" wrapText="1"/>
    </xf>
    <xf borderId="16" fillId="0" fontId="11" numFmtId="0" xfId="0" applyBorder="1" applyFont="1"/>
    <xf borderId="0" fillId="0" fontId="18" numFmtId="0" xfId="0" applyAlignment="1" applyFont="1">
      <alignment shrinkToFit="0" vertical="center" wrapText="1"/>
    </xf>
    <xf borderId="0" fillId="0" fontId="19" numFmtId="0" xfId="0" applyAlignment="1" applyFont="1">
      <alignment horizontal="center" shrinkToFit="0" vertical="center" wrapText="0"/>
    </xf>
    <xf borderId="13" fillId="0" fontId="18" numFmtId="0" xfId="0" applyAlignment="1" applyBorder="1" applyFont="1">
      <alignment horizontal="left" shrinkToFit="0" vertical="center" wrapText="1"/>
    </xf>
    <xf borderId="7" fillId="5" fontId="19" numFmtId="0" xfId="0" applyAlignment="1" applyBorder="1" applyFont="1">
      <alignment horizontal="center" shrinkToFit="0" vertical="center" wrapText="1"/>
    </xf>
    <xf borderId="7" fillId="5" fontId="19" numFmtId="0" xfId="0" applyAlignment="1" applyBorder="1" applyFont="1">
      <alignment horizontal="center" shrinkToFit="0" vertical="center" wrapText="0"/>
    </xf>
    <xf borderId="7" fillId="5" fontId="17" numFmtId="0" xfId="0" applyAlignment="1" applyBorder="1" applyFont="1">
      <alignment horizontal="center" shrinkToFit="0" vertical="center" wrapText="1"/>
    </xf>
    <xf borderId="7" fillId="4" fontId="15" numFmtId="1" xfId="0" applyAlignment="1" applyBorder="1" applyFont="1" applyNumberFormat="1">
      <alignment horizontal="center" shrinkToFit="0" vertical="bottom" wrapText="1"/>
    </xf>
    <xf borderId="7" fillId="4" fontId="15" numFmtId="165" xfId="0" applyAlignment="1" applyBorder="1" applyFont="1" applyNumberFormat="1">
      <alignment horizontal="center" shrinkToFit="0" vertical="bottom" wrapText="1"/>
    </xf>
    <xf borderId="15" fillId="4" fontId="15" numFmtId="165" xfId="0" applyAlignment="1" applyBorder="1" applyFont="1" applyNumberFormat="1">
      <alignment horizontal="center" shrinkToFit="0" vertical="bottom" wrapText="1"/>
    </xf>
    <xf borderId="8" fillId="5" fontId="17" numFmtId="0" xfId="0" applyAlignment="1" applyBorder="1" applyFont="1">
      <alignment horizontal="center" shrinkToFit="0" vertical="center" wrapText="1"/>
    </xf>
    <xf borderId="17" fillId="4" fontId="13" numFmtId="0" xfId="0" applyAlignment="1" applyBorder="1" applyFont="1">
      <alignment shrinkToFit="0" vertical="bottom" wrapText="1"/>
    </xf>
    <xf borderId="18" fillId="0" fontId="11" numFmtId="0" xfId="0" applyBorder="1" applyFont="1"/>
    <xf borderId="19" fillId="0" fontId="11" numFmtId="0" xfId="0" applyBorder="1" applyFont="1"/>
    <xf borderId="0" fillId="0" fontId="18" numFmtId="0" xfId="0" applyAlignment="1" applyFont="1">
      <alignment horizontal="left" shrinkToFit="0" vertical="bottom" wrapText="0"/>
    </xf>
    <xf borderId="0" fillId="0" fontId="17" numFmtId="0" xfId="0" applyAlignment="1" applyFont="1">
      <alignment horizontal="left" shrinkToFit="0" vertical="center" wrapText="0"/>
    </xf>
    <xf borderId="0" fillId="0" fontId="10" numFmtId="0" xfId="0" applyAlignment="1" applyFont="1">
      <alignment horizontal="left" shrinkToFit="0" vertical="bottom" wrapText="0"/>
    </xf>
    <xf borderId="7" fillId="4" fontId="15" numFmtId="0" xfId="0" applyAlignment="1" applyBorder="1" applyFont="1">
      <alignment horizontal="left" shrinkToFit="0" vertical="top" wrapText="0"/>
    </xf>
    <xf borderId="0" fillId="0" fontId="17" numFmtId="0" xfId="0" applyAlignment="1" applyFont="1">
      <alignment horizontal="left" shrinkToFit="0" vertical="center" wrapText="1"/>
    </xf>
    <xf borderId="0" fillId="0" fontId="12" numFmtId="0" xfId="0" applyAlignment="1" applyFont="1">
      <alignment horizontal="center" vertical="center"/>
    </xf>
    <xf borderId="0" fillId="0" fontId="18" numFmtId="0" xfId="0" applyAlignment="1" applyFont="1">
      <alignment horizontal="left" readingOrder="0" shrinkToFit="0" vertical="center" wrapText="1"/>
    </xf>
    <xf borderId="0" fillId="0" fontId="12" numFmtId="0" xfId="0" applyAlignment="1" applyFont="1">
      <alignment horizontal="left"/>
    </xf>
    <xf borderId="20" fillId="0" fontId="20" numFmtId="0" xfId="0" applyAlignment="1" applyBorder="1" applyFont="1">
      <alignment horizontal="left" shrinkToFit="0" vertical="center" wrapText="0"/>
    </xf>
    <xf borderId="21" fillId="0" fontId="11" numFmtId="0" xfId="0" applyBorder="1" applyFont="1"/>
    <xf borderId="22" fillId="0" fontId="11" numFmtId="0" xfId="0" applyBorder="1" applyFont="1"/>
    <xf borderId="23" fillId="0" fontId="18" numFmtId="0" xfId="0" applyAlignment="1" applyBorder="1" applyFont="1">
      <alignment horizontal="center" readingOrder="0" shrinkToFit="0" vertical="center" wrapText="1"/>
    </xf>
    <xf borderId="0" fillId="0" fontId="16" numFmtId="0" xfId="0" applyAlignment="1" applyFont="1">
      <alignment horizontal="center" shrinkToFit="0" vertical="center" wrapText="0"/>
    </xf>
    <xf borderId="0" fillId="0" fontId="18" numFmtId="0" xfId="0" applyAlignment="1" applyFont="1">
      <alignment shrinkToFit="0" vertical="center" wrapText="0"/>
    </xf>
    <xf borderId="7" fillId="4" fontId="16" numFmtId="0" xfId="0" applyAlignment="1" applyBorder="1" applyFont="1">
      <alignment horizontal="left" shrinkToFit="0" vertical="top" wrapText="0"/>
    </xf>
    <xf borderId="0" fillId="0" fontId="21" numFmtId="0" xfId="0" applyAlignment="1" applyFont="1">
      <alignment horizontal="left" shrinkToFit="0" vertical="top" wrapText="1"/>
    </xf>
    <xf borderId="0" fillId="0" fontId="17" numFmtId="0" xfId="0" applyAlignment="1" applyFont="1">
      <alignment horizontal="right" shrinkToFit="0" vertical="bottom" wrapText="0"/>
    </xf>
    <xf borderId="7" fillId="4" fontId="16" numFmtId="0" xfId="0" applyAlignment="1" applyBorder="1" applyFont="1">
      <alignment horizontal="left" shrinkToFit="0" vertical="center" wrapText="0"/>
    </xf>
    <xf borderId="8" fillId="0" fontId="17" numFmtId="0" xfId="0" applyAlignment="1" applyBorder="1" applyFont="1">
      <alignment horizontal="left" shrinkToFit="0" vertical="center" wrapText="0"/>
    </xf>
  </cellXfs>
  <cellStyles count="1">
    <cellStyle xfId="0" name="Normal" builtinId="0"/>
  </cellStyles>
  <dxfs count="1">
    <dxf>
      <font>
        <color rgb="FFFFFFFF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2428875</xdr:colOff>
      <xdr:row>1</xdr:row>
      <xdr:rowOff>142875</xdr:rowOff>
    </xdr:from>
    <xdr:ext cx="2409825" cy="92392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57150</xdr:colOff>
      <xdr:row>0</xdr:row>
      <xdr:rowOff>352425</xdr:rowOff>
    </xdr:from>
    <xdr:ext cx="1419225" cy="53340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323850</xdr:colOff>
      <xdr:row>0</xdr:row>
      <xdr:rowOff>0</xdr:rowOff>
    </xdr:from>
    <xdr:ext cx="1876425" cy="1238250"/>
    <xdr:pic>
      <xdr:nvPicPr>
        <xdr:cNvPr id="0" name="image3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suape.pe.gov.br/images/institucional/lei-13303/Programa_de_Integridade_Gestao_de_Riscos_e_Controles_Internos_de_Suape_2018_-_ATUALIZADO_DEZEMBRO_2020.pdf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4.86"/>
    <col customWidth="1" min="2" max="2" width="108.71"/>
    <col customWidth="1" min="3" max="4" width="4.86"/>
  </cols>
  <sheetData>
    <row r="1" ht="21.0" customHeight="1">
      <c r="A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99.0" customHeight="1">
      <c r="A2" s="1"/>
      <c r="B2" s="3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25" customHeight="1">
      <c r="A3" s="4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41.25" customHeight="1"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ht="17.25" customHeight="1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ht="41.25" customHeight="1">
      <c r="A6" s="5"/>
      <c r="B6" s="6" t="s">
        <v>1</v>
      </c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  <c r="V6" s="8"/>
      <c r="W6" s="8"/>
      <c r="X6" s="8"/>
      <c r="Y6" s="8"/>
      <c r="Z6" s="8"/>
    </row>
    <row r="7" ht="17.25" customHeight="1">
      <c r="A7" s="1"/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ht="24.0" customHeight="1">
      <c r="A8" s="9" t="s">
        <v>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ht="17.25" customHeight="1">
      <c r="A9" s="1"/>
      <c r="B9" s="1"/>
      <c r="C9" s="10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ht="16.5" customHeight="1">
      <c r="A10" s="1"/>
      <c r="B10" s="11" t="s">
        <v>3</v>
      </c>
      <c r="C10" s="10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ht="16.5" customHeight="1">
      <c r="A11" s="1"/>
      <c r="C11" s="1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ht="16.5" customHeight="1">
      <c r="A12" s="1"/>
      <c r="C12" s="1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ht="16.5" customHeight="1">
      <c r="A13" s="1"/>
      <c r="C13" s="10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ht="16.5" customHeight="1">
      <c r="A14" s="1"/>
      <c r="C14" s="10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ht="16.5" customHeight="1">
      <c r="A15" s="1"/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ht="16.5" customHeight="1">
      <c r="A16" s="1"/>
      <c r="C16" s="10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ht="16.5" customHeight="1">
      <c r="A17" s="1"/>
      <c r="C17" s="1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ht="16.5" customHeight="1">
      <c r="A18" s="1"/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ht="16.5" customHeight="1">
      <c r="A19" s="1"/>
      <c r="C19" s="10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ht="16.5" customHeight="1">
      <c r="A20" s="1"/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ht="16.5" customHeight="1">
      <c r="A21" s="1"/>
      <c r="C21" s="1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ht="21.0" customHeight="1">
      <c r="A22" s="1"/>
      <c r="B22" s="1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ht="24.0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</sheetData>
  <mergeCells count="4">
    <mergeCell ref="A1:C1"/>
    <mergeCell ref="A3:C4"/>
    <mergeCell ref="A8:C8"/>
    <mergeCell ref="B10:B2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 outlineLevelCol="1"/>
  <cols>
    <col customWidth="1" min="1" max="1" width="6.71"/>
    <col customWidth="1" min="2" max="2" width="10.71"/>
    <col customWidth="1" min="3" max="3" width="17.14"/>
    <col customWidth="1" min="4" max="4" width="9.14"/>
    <col customWidth="1" min="5" max="5" width="3.29"/>
    <col customWidth="1" min="6" max="6" width="11.29"/>
    <col customWidth="1" min="7" max="7" width="6.57"/>
    <col customWidth="1" min="8" max="8" width="9.14"/>
    <col customWidth="1" min="9" max="9" width="0.43"/>
    <col customWidth="1" min="10" max="11" width="18.43"/>
    <col customWidth="1" min="12" max="12" width="0.43"/>
    <col customWidth="1" min="13" max="13" width="18.43"/>
    <col customWidth="1" min="14" max="14" width="23.29"/>
    <col customWidth="1" min="15" max="15" width="6.71" outlineLevel="1"/>
    <col customWidth="1" hidden="1" min="16" max="18" width="9.14" outlineLevel="1"/>
    <col collapsed="1" customWidth="1" hidden="1" min="19" max="19" width="9.14"/>
    <col customWidth="1" hidden="1" min="20" max="23" width="9.14"/>
    <col hidden="1" min="24" max="26" width="14.43"/>
  </cols>
  <sheetData>
    <row r="1" ht="80.25" customHeight="1">
      <c r="A1" s="12"/>
      <c r="B1" s="13"/>
      <c r="C1" s="13"/>
      <c r="D1" s="13"/>
      <c r="E1" s="13"/>
      <c r="F1" s="14" t="s">
        <v>4</v>
      </c>
      <c r="G1" s="13"/>
      <c r="H1" s="15"/>
      <c r="I1" s="13"/>
      <c r="J1" s="13"/>
      <c r="K1" s="13"/>
      <c r="L1" s="13"/>
      <c r="M1" s="13"/>
      <c r="N1" s="13"/>
      <c r="O1" s="16"/>
      <c r="P1" s="16"/>
      <c r="R1" s="16"/>
      <c r="S1" s="12"/>
      <c r="T1" s="12"/>
      <c r="U1" s="12"/>
      <c r="V1" s="12"/>
      <c r="W1" s="12"/>
    </row>
    <row r="2" ht="16.5" customHeight="1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6"/>
      <c r="P2" s="16"/>
      <c r="R2" s="16"/>
      <c r="S2" s="12"/>
      <c r="T2" s="12"/>
      <c r="U2" s="12"/>
      <c r="V2" s="12"/>
      <c r="W2" s="12"/>
    </row>
    <row r="3" ht="24.75" customHeight="1">
      <c r="A3" s="12"/>
      <c r="B3" s="17" t="s">
        <v>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6"/>
      <c r="P3" s="16"/>
      <c r="R3" s="16"/>
      <c r="S3" s="12"/>
      <c r="T3" s="12"/>
      <c r="U3" s="12"/>
      <c r="V3" s="12"/>
      <c r="W3" s="12"/>
    </row>
    <row r="4" ht="16.5" customHeight="1">
      <c r="A4" s="1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6"/>
      <c r="P4" s="16"/>
      <c r="R4" s="16"/>
      <c r="S4" s="12"/>
      <c r="T4" s="12"/>
      <c r="U4" s="12"/>
      <c r="V4" s="12"/>
      <c r="W4" s="12"/>
    </row>
    <row r="5" ht="47.25" customHeight="1">
      <c r="A5" s="20"/>
      <c r="B5" s="21" t="s">
        <v>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  <c r="P5" s="16"/>
      <c r="Q5" s="23"/>
      <c r="R5" s="16"/>
      <c r="S5" s="20"/>
      <c r="T5" s="20"/>
      <c r="U5" s="20"/>
      <c r="V5" s="20"/>
      <c r="W5" s="20"/>
      <c r="X5" s="23"/>
      <c r="Y5" s="23"/>
      <c r="Z5" s="23"/>
    </row>
    <row r="6" ht="47.25" customHeight="1">
      <c r="A6" s="12"/>
      <c r="B6" s="24" t="s">
        <v>7</v>
      </c>
      <c r="D6" s="25"/>
      <c r="E6" s="25"/>
      <c r="F6" s="25"/>
      <c r="G6" s="25"/>
      <c r="H6" s="25"/>
      <c r="I6" s="25"/>
      <c r="J6" s="25"/>
      <c r="K6" s="25"/>
      <c r="L6" s="24"/>
      <c r="M6" s="24" t="s">
        <v>8</v>
      </c>
      <c r="N6" s="25"/>
      <c r="O6" s="26"/>
      <c r="P6" s="16"/>
      <c r="R6" s="16"/>
      <c r="S6" s="12"/>
      <c r="T6" s="12"/>
      <c r="U6" s="12"/>
      <c r="V6" s="12"/>
      <c r="W6" s="12"/>
    </row>
    <row r="7" ht="47.25" customHeight="1">
      <c r="A7" s="12"/>
      <c r="B7" s="24" t="s">
        <v>9</v>
      </c>
      <c r="D7" s="25"/>
      <c r="E7" s="25"/>
      <c r="F7" s="25"/>
      <c r="G7" s="25"/>
      <c r="H7" s="25"/>
      <c r="I7" s="25"/>
      <c r="J7" s="25"/>
      <c r="K7" s="25"/>
      <c r="L7" s="24"/>
      <c r="M7" s="24" t="s">
        <v>10</v>
      </c>
      <c r="N7" s="25"/>
      <c r="O7" s="27"/>
      <c r="P7" s="27"/>
      <c r="Q7" s="28"/>
      <c r="R7" s="27"/>
      <c r="S7" s="12"/>
      <c r="T7" s="12"/>
      <c r="U7" s="12"/>
      <c r="V7" s="12"/>
      <c r="W7" s="12"/>
    </row>
    <row r="8" ht="47.25" customHeight="1">
      <c r="A8" s="12"/>
      <c r="B8" s="24" t="s">
        <v>11</v>
      </c>
      <c r="D8" s="25"/>
      <c r="E8" s="25"/>
      <c r="F8" s="25"/>
      <c r="G8" s="25"/>
      <c r="H8" s="25"/>
      <c r="I8" s="25"/>
      <c r="J8" s="25"/>
      <c r="K8" s="25"/>
      <c r="L8" s="24"/>
      <c r="M8" s="24" t="s">
        <v>12</v>
      </c>
      <c r="N8" s="29"/>
      <c r="O8" s="16"/>
      <c r="P8" s="16"/>
      <c r="R8" s="16"/>
      <c r="S8" s="12"/>
      <c r="T8" s="12"/>
      <c r="U8" s="12"/>
      <c r="V8" s="12"/>
      <c r="W8" s="12"/>
    </row>
    <row r="9" ht="47.25" customHeight="1">
      <c r="A9" s="12"/>
      <c r="B9" s="24" t="s">
        <v>13</v>
      </c>
      <c r="D9" s="25"/>
      <c r="E9" s="25"/>
      <c r="F9" s="25"/>
      <c r="G9" s="25"/>
      <c r="H9" s="25"/>
      <c r="I9" s="25"/>
      <c r="J9" s="25"/>
      <c r="K9" s="25"/>
      <c r="L9" s="30"/>
      <c r="M9" s="30" t="s">
        <v>14</v>
      </c>
      <c r="N9" s="31"/>
      <c r="O9" s="16"/>
      <c r="P9" s="16"/>
      <c r="R9" s="16"/>
      <c r="S9" s="12"/>
      <c r="T9" s="32"/>
      <c r="U9" s="12"/>
      <c r="V9" s="12"/>
      <c r="W9" s="12"/>
    </row>
    <row r="10" ht="47.25" customHeight="1">
      <c r="A10" s="12"/>
      <c r="B10" s="24" t="s">
        <v>15</v>
      </c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/>
      <c r="P10" s="35"/>
      <c r="Q10" s="36"/>
      <c r="R10" s="35"/>
      <c r="S10" s="37"/>
      <c r="T10" s="12"/>
      <c r="U10" s="12"/>
      <c r="V10" s="12"/>
      <c r="W10" s="12"/>
    </row>
    <row r="11" ht="47.25" customHeight="1">
      <c r="A11" s="12"/>
      <c r="B11" s="24" t="s">
        <v>16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/>
      <c r="P11" s="35"/>
      <c r="Q11" s="36"/>
      <c r="R11" s="35"/>
      <c r="S11" s="37"/>
      <c r="T11" s="12"/>
      <c r="U11" s="12"/>
      <c r="V11" s="12"/>
      <c r="W11" s="12"/>
    </row>
    <row r="12">
      <c r="A12" s="12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5"/>
      <c r="P12" s="35"/>
      <c r="Q12" s="36"/>
      <c r="R12" s="35"/>
      <c r="S12" s="37"/>
      <c r="T12" s="12"/>
      <c r="U12" s="12"/>
      <c r="V12" s="12"/>
      <c r="W12" s="12"/>
    </row>
    <row r="13" ht="37.5" customHeight="1">
      <c r="A13" s="12"/>
      <c r="B13" s="38" t="s">
        <v>17</v>
      </c>
      <c r="O13" s="35"/>
      <c r="P13" s="35"/>
      <c r="Q13" s="36"/>
      <c r="R13" s="35"/>
      <c r="S13" s="37"/>
      <c r="T13" s="12"/>
      <c r="U13" s="12"/>
      <c r="V13" s="12"/>
      <c r="W13" s="12"/>
    </row>
    <row r="14" ht="22.5" customHeight="1">
      <c r="A14" s="12"/>
      <c r="B14" s="39"/>
      <c r="C14" s="40" t="s">
        <v>18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35"/>
      <c r="P14" s="35"/>
      <c r="Q14" s="36"/>
      <c r="R14" s="35"/>
      <c r="S14" s="37"/>
      <c r="T14" s="12"/>
      <c r="U14" s="12"/>
      <c r="V14" s="12"/>
      <c r="W14" s="12"/>
    </row>
    <row r="15" ht="22.5" customHeight="1">
      <c r="A15" s="12"/>
      <c r="B15" s="36"/>
      <c r="C15" s="42"/>
      <c r="D15" s="36"/>
      <c r="E15" s="36"/>
      <c r="F15" s="43" t="s">
        <v>19</v>
      </c>
      <c r="O15" s="16"/>
      <c r="P15" s="16"/>
      <c r="R15" s="16"/>
      <c r="S15" s="12"/>
      <c r="T15" s="12"/>
      <c r="U15" s="12"/>
      <c r="V15" s="12"/>
      <c r="W15" s="12"/>
    </row>
    <row r="16" ht="16.5" customHeight="1">
      <c r="A16" s="12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16"/>
      <c r="P16" s="16"/>
      <c r="R16" s="16"/>
      <c r="S16" s="12"/>
      <c r="T16" s="12"/>
      <c r="U16" s="12"/>
      <c r="V16" s="12"/>
      <c r="W16" s="12"/>
    </row>
    <row r="17" ht="129.75" customHeight="1">
      <c r="A17" s="12"/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/>
      <c r="O17" s="16"/>
      <c r="P17" s="16"/>
      <c r="R17" s="16"/>
      <c r="S17" s="12"/>
      <c r="T17" s="12"/>
      <c r="U17" s="12"/>
      <c r="V17" s="12"/>
      <c r="W17" s="12"/>
    </row>
    <row r="18" ht="16.5" customHeight="1">
      <c r="A18" s="12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16"/>
      <c r="P18" s="16"/>
      <c r="R18" s="16"/>
      <c r="S18" s="12"/>
      <c r="T18" s="12"/>
      <c r="U18" s="12"/>
      <c r="V18" s="12"/>
      <c r="W18" s="12"/>
    </row>
    <row r="19" ht="24.75" customHeight="1">
      <c r="A19" s="12"/>
      <c r="B19" s="17" t="s">
        <v>20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6"/>
      <c r="P19" s="16"/>
      <c r="R19" s="16"/>
      <c r="S19" s="12"/>
      <c r="T19" s="12"/>
      <c r="U19" s="12"/>
      <c r="V19" s="12"/>
      <c r="W19" s="12"/>
    </row>
    <row r="20" ht="24.75" customHeight="1">
      <c r="A20" s="12"/>
      <c r="B20" s="39" t="s">
        <v>21</v>
      </c>
      <c r="D20" s="48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16"/>
      <c r="P20" s="16"/>
      <c r="R20" s="16"/>
      <c r="S20" s="12"/>
      <c r="T20" s="12"/>
      <c r="U20" s="12"/>
      <c r="V20" s="12"/>
      <c r="W20" s="12"/>
    </row>
    <row r="21" ht="24.75" customHeight="1">
      <c r="A21" s="12"/>
      <c r="B21" s="39" t="s">
        <v>22</v>
      </c>
      <c r="D21" s="49"/>
      <c r="E21" s="50"/>
      <c r="F21" s="50"/>
      <c r="G21" s="50"/>
      <c r="H21" s="50"/>
      <c r="I21" s="50"/>
      <c r="J21" s="51"/>
      <c r="K21" s="51"/>
      <c r="L21" s="51"/>
      <c r="M21" s="51" t="s">
        <v>23</v>
      </c>
      <c r="N21" s="52"/>
      <c r="O21" s="16"/>
      <c r="P21" s="16"/>
      <c r="R21" s="16"/>
      <c r="S21" s="12"/>
      <c r="T21" s="12"/>
      <c r="U21" s="12"/>
      <c r="V21" s="12"/>
      <c r="W21" s="12"/>
    </row>
    <row r="22" ht="24.75" customHeight="1">
      <c r="A22" s="12"/>
      <c r="B22" s="39" t="s">
        <v>24</v>
      </c>
      <c r="D22" s="53"/>
      <c r="E22" s="34"/>
      <c r="F22" s="34"/>
      <c r="G22" s="34"/>
      <c r="H22" s="34"/>
      <c r="I22" s="34"/>
      <c r="J22" s="51"/>
      <c r="K22" s="51"/>
      <c r="L22" s="51"/>
      <c r="M22" s="51" t="s">
        <v>25</v>
      </c>
      <c r="N22" s="52"/>
      <c r="O22" s="16"/>
      <c r="P22" s="16"/>
      <c r="R22" s="16"/>
      <c r="S22" s="12"/>
      <c r="T22" s="12"/>
      <c r="U22" s="12"/>
      <c r="V22" s="12"/>
      <c r="W22" s="12"/>
    </row>
    <row r="23" ht="24.75" customHeight="1">
      <c r="A23" s="12"/>
      <c r="B23" s="51" t="s">
        <v>26</v>
      </c>
      <c r="D23" s="48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6"/>
      <c r="P23" s="16"/>
      <c r="R23" s="16"/>
      <c r="S23" s="12"/>
      <c r="T23" s="12"/>
      <c r="U23" s="12"/>
      <c r="V23" s="12"/>
      <c r="W23" s="12"/>
    </row>
    <row r="24" ht="27.75" customHeight="1">
      <c r="A24" s="12"/>
      <c r="B24" s="51" t="s">
        <v>27</v>
      </c>
      <c r="D24" s="52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16"/>
      <c r="P24" s="16"/>
      <c r="R24" s="16"/>
      <c r="S24" s="12"/>
      <c r="T24" s="12"/>
      <c r="U24" s="12"/>
      <c r="V24" s="12"/>
      <c r="W24" s="12"/>
    </row>
    <row r="25" ht="16.5" customHeight="1">
      <c r="A25" s="12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16"/>
      <c r="P25" s="16"/>
      <c r="R25" s="16"/>
      <c r="S25" s="12"/>
      <c r="T25" s="12"/>
      <c r="U25" s="12"/>
      <c r="V25" s="12"/>
      <c r="W25" s="12"/>
    </row>
    <row r="26" ht="24.75" customHeight="1">
      <c r="A26" s="12"/>
      <c r="B26" s="17" t="s">
        <v>28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6"/>
      <c r="P26" s="16"/>
      <c r="R26" s="16"/>
      <c r="S26" s="12"/>
      <c r="T26" s="12"/>
      <c r="U26" s="12"/>
      <c r="V26" s="12"/>
      <c r="W26" s="12"/>
    </row>
    <row r="27" ht="37.5" customHeight="1">
      <c r="A27" s="12"/>
      <c r="B27" s="54" t="s">
        <v>29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16"/>
      <c r="P27" s="16"/>
      <c r="R27" s="16"/>
      <c r="S27" s="12"/>
      <c r="T27" s="12"/>
      <c r="U27" s="12"/>
      <c r="V27" s="12"/>
      <c r="W27" s="12"/>
    </row>
    <row r="28" ht="129.75" customHeight="1">
      <c r="A28" s="12"/>
      <c r="B28" s="5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7"/>
      <c r="O28" s="16"/>
      <c r="P28" s="16"/>
      <c r="R28" s="16"/>
      <c r="S28" s="12"/>
      <c r="T28" s="12"/>
      <c r="U28" s="12"/>
      <c r="V28" s="12"/>
      <c r="W28" s="12"/>
    </row>
    <row r="29" ht="37.5" customHeight="1">
      <c r="A29" s="12"/>
      <c r="B29" s="57" t="s">
        <v>30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16"/>
      <c r="P29" s="16"/>
      <c r="R29" s="16"/>
      <c r="S29" s="12"/>
      <c r="T29" s="12"/>
      <c r="U29" s="12"/>
      <c r="V29" s="12"/>
      <c r="W29" s="12"/>
    </row>
    <row r="30" ht="129.75" customHeight="1">
      <c r="A30" s="12"/>
      <c r="B30" s="58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7"/>
      <c r="O30" s="16"/>
      <c r="P30" s="16"/>
      <c r="R30" s="16"/>
      <c r="S30" s="12"/>
      <c r="T30" s="12"/>
      <c r="U30" s="12"/>
      <c r="V30" s="12"/>
      <c r="W30" s="12"/>
    </row>
    <row r="31" ht="16.5" customHeight="1">
      <c r="A31" s="12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16"/>
      <c r="P31" s="16"/>
      <c r="R31" s="16"/>
      <c r="S31" s="12"/>
      <c r="T31" s="12"/>
      <c r="U31" s="12"/>
      <c r="V31" s="12"/>
      <c r="W31" s="12"/>
    </row>
    <row r="32" ht="16.5" customHeight="1">
      <c r="A32" s="12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16"/>
      <c r="P32" s="16"/>
      <c r="R32" s="16"/>
      <c r="S32" s="12"/>
      <c r="T32" s="12"/>
      <c r="U32" s="12"/>
      <c r="V32" s="12"/>
      <c r="W32" s="12"/>
    </row>
    <row r="33" ht="24.75" customHeight="1">
      <c r="A33" s="12"/>
      <c r="B33" s="17" t="s">
        <v>31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6"/>
      <c r="P33" s="16"/>
      <c r="R33" s="16"/>
      <c r="S33" s="12"/>
      <c r="T33" s="12"/>
      <c r="U33" s="12"/>
      <c r="V33" s="12"/>
      <c r="W33" s="12"/>
    </row>
    <row r="34" ht="16.5" customHeight="1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/>
      <c r="P34" s="61"/>
      <c r="Q34" s="59"/>
      <c r="R34" s="61"/>
      <c r="S34" s="59"/>
      <c r="T34" s="59"/>
      <c r="U34" s="59"/>
      <c r="V34" s="59"/>
      <c r="W34" s="59"/>
    </row>
    <row r="35" ht="37.5" customHeight="1">
      <c r="A35" s="59"/>
      <c r="B35" s="62" t="s">
        <v>32</v>
      </c>
      <c r="O35" s="61"/>
      <c r="P35" s="61"/>
      <c r="Q35" s="59"/>
      <c r="R35" s="61"/>
      <c r="S35" s="59"/>
      <c r="T35" s="59"/>
      <c r="U35" s="59"/>
      <c r="V35" s="59"/>
      <c r="W35" s="59"/>
    </row>
    <row r="36" ht="16.5" customHeight="1">
      <c r="A36" s="1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16"/>
      <c r="P36" s="16"/>
      <c r="Q36" s="36"/>
      <c r="R36" s="16"/>
      <c r="S36" s="12"/>
      <c r="T36" s="12"/>
      <c r="U36" s="12"/>
      <c r="V36" s="12"/>
      <c r="W36" s="12"/>
    </row>
    <row r="37" ht="24.75" customHeight="1">
      <c r="A37" s="12"/>
      <c r="B37" s="63" t="s">
        <v>33</v>
      </c>
      <c r="C37" s="46"/>
      <c r="D37" s="46"/>
      <c r="E37" s="46"/>
      <c r="F37" s="46"/>
      <c r="G37" s="47"/>
      <c r="H37" s="64" t="s">
        <v>34</v>
      </c>
      <c r="I37" s="65"/>
      <c r="J37" s="66"/>
      <c r="K37" s="63" t="s">
        <v>35</v>
      </c>
      <c r="L37" s="46"/>
      <c r="M37" s="47"/>
      <c r="N37" s="67" t="s">
        <v>36</v>
      </c>
      <c r="O37" s="16"/>
      <c r="P37" s="16"/>
      <c r="R37" s="16"/>
      <c r="S37" s="12"/>
      <c r="T37" s="12"/>
      <c r="U37" s="12"/>
      <c r="V37" s="12"/>
      <c r="W37" s="12"/>
    </row>
    <row r="38" ht="24.75" customHeight="1">
      <c r="A38" s="12"/>
      <c r="B38" s="68"/>
      <c r="C38" s="46"/>
      <c r="D38" s="46"/>
      <c r="E38" s="46"/>
      <c r="F38" s="46"/>
      <c r="G38" s="47"/>
      <c r="H38" s="69"/>
      <c r="I38" s="65"/>
      <c r="J38" s="66"/>
      <c r="K38" s="69"/>
      <c r="L38" s="65"/>
      <c r="M38" s="66"/>
      <c r="N38" s="70"/>
      <c r="O38" s="16"/>
      <c r="P38" s="16"/>
      <c r="R38" s="16"/>
      <c r="S38" s="12"/>
      <c r="T38" s="12"/>
      <c r="U38" s="12"/>
      <c r="V38" s="12"/>
      <c r="W38" s="12"/>
    </row>
    <row r="39" ht="24.75" customHeight="1">
      <c r="A39" s="12"/>
      <c r="B39" s="68"/>
      <c r="C39" s="46"/>
      <c r="D39" s="46"/>
      <c r="E39" s="46"/>
      <c r="F39" s="46"/>
      <c r="G39" s="47"/>
      <c r="H39" s="69"/>
      <c r="I39" s="65"/>
      <c r="J39" s="66"/>
      <c r="K39" s="69"/>
      <c r="L39" s="65"/>
      <c r="M39" s="66"/>
      <c r="N39" s="71"/>
      <c r="O39" s="16"/>
      <c r="P39" s="16"/>
      <c r="R39" s="16"/>
      <c r="S39" s="12"/>
      <c r="T39" s="12"/>
      <c r="U39" s="12"/>
      <c r="V39" s="12"/>
      <c r="W39" s="12"/>
    </row>
    <row r="40" ht="24.75" customHeight="1">
      <c r="A40" s="12"/>
      <c r="B40" s="68"/>
      <c r="C40" s="46"/>
      <c r="D40" s="46"/>
      <c r="E40" s="46"/>
      <c r="F40" s="46"/>
      <c r="G40" s="47"/>
      <c r="H40" s="69"/>
      <c r="I40" s="65"/>
      <c r="J40" s="66"/>
      <c r="K40" s="69"/>
      <c r="L40" s="65"/>
      <c r="M40" s="66"/>
      <c r="N40" s="71"/>
      <c r="O40" s="16"/>
      <c r="P40" s="16"/>
      <c r="R40" s="16"/>
      <c r="S40" s="12"/>
      <c r="T40" s="12"/>
      <c r="U40" s="12"/>
      <c r="V40" s="12"/>
      <c r="W40" s="12"/>
    </row>
    <row r="41" ht="24.75" customHeight="1">
      <c r="A41" s="12"/>
      <c r="B41" s="72"/>
      <c r="C41" s="46"/>
      <c r="D41" s="46"/>
      <c r="E41" s="46"/>
      <c r="F41" s="46"/>
      <c r="G41" s="47"/>
      <c r="H41" s="72"/>
      <c r="I41" s="46"/>
      <c r="J41" s="47"/>
      <c r="K41" s="72"/>
      <c r="L41" s="46"/>
      <c r="M41" s="47"/>
      <c r="N41" s="71"/>
      <c r="O41" s="16"/>
      <c r="P41" s="16"/>
      <c r="R41" s="16"/>
      <c r="S41" s="12"/>
      <c r="T41" s="12"/>
      <c r="U41" s="12"/>
      <c r="V41" s="12"/>
      <c r="W41" s="12"/>
    </row>
    <row r="42" ht="16.5" customHeight="1">
      <c r="A42" s="59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61"/>
      <c r="P42" s="59"/>
      <c r="Q42" s="59"/>
      <c r="R42" s="61"/>
      <c r="S42" s="59"/>
      <c r="T42" s="59"/>
      <c r="U42" s="59"/>
      <c r="V42" s="59"/>
      <c r="W42" s="59"/>
    </row>
    <row r="43" ht="37.5" customHeight="1">
      <c r="A43" s="59"/>
      <c r="B43" s="62" t="s">
        <v>37</v>
      </c>
      <c r="O43" s="61"/>
      <c r="P43" s="59"/>
      <c r="Q43" s="59"/>
      <c r="R43" s="61"/>
      <c r="S43" s="59"/>
      <c r="T43" s="59"/>
      <c r="U43" s="59"/>
      <c r="V43" s="59"/>
      <c r="W43" s="59"/>
    </row>
    <row r="44" ht="16.5" customHeight="1">
      <c r="A44" s="1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16"/>
      <c r="P44" s="16"/>
      <c r="Q44" s="36"/>
      <c r="R44" s="16"/>
      <c r="S44" s="12"/>
      <c r="T44" s="12"/>
      <c r="U44" s="12"/>
      <c r="V44" s="12"/>
      <c r="W44" s="12"/>
    </row>
    <row r="45" ht="24.75" customHeight="1">
      <c r="A45" s="12"/>
      <c r="B45" s="63" t="s">
        <v>33</v>
      </c>
      <c r="C45" s="46"/>
      <c r="D45" s="46"/>
      <c r="E45" s="46"/>
      <c r="F45" s="46"/>
      <c r="G45" s="47"/>
      <c r="H45" s="64" t="s">
        <v>34</v>
      </c>
      <c r="I45" s="65"/>
      <c r="J45" s="66"/>
      <c r="K45" s="63" t="s">
        <v>35</v>
      </c>
      <c r="L45" s="46"/>
      <c r="M45" s="47"/>
      <c r="N45" s="67" t="s">
        <v>36</v>
      </c>
      <c r="O45" s="16"/>
      <c r="P45" s="16"/>
      <c r="R45" s="16"/>
      <c r="S45" s="12"/>
      <c r="T45" s="12"/>
      <c r="U45" s="12"/>
      <c r="V45" s="12"/>
      <c r="W45" s="12"/>
    </row>
    <row r="46" ht="24.75" customHeight="1">
      <c r="A46" s="12"/>
      <c r="B46" s="68"/>
      <c r="C46" s="46"/>
      <c r="D46" s="46"/>
      <c r="E46" s="46"/>
      <c r="F46" s="46"/>
      <c r="G46" s="47"/>
      <c r="H46" s="69"/>
      <c r="I46" s="65"/>
      <c r="J46" s="66"/>
      <c r="K46" s="69"/>
      <c r="L46" s="65"/>
      <c r="M46" s="66"/>
      <c r="N46" s="70"/>
      <c r="O46" s="16"/>
      <c r="P46" s="16"/>
      <c r="R46" s="16"/>
      <c r="S46" s="12"/>
      <c r="T46" s="12"/>
      <c r="U46" s="12"/>
      <c r="V46" s="12"/>
      <c r="W46" s="12"/>
    </row>
    <row r="47" ht="24.75" customHeight="1">
      <c r="A47" s="12"/>
      <c r="B47" s="68"/>
      <c r="C47" s="46"/>
      <c r="D47" s="46"/>
      <c r="E47" s="46"/>
      <c r="F47" s="46"/>
      <c r="G47" s="47"/>
      <c r="H47" s="69"/>
      <c r="I47" s="65"/>
      <c r="J47" s="66"/>
      <c r="K47" s="69"/>
      <c r="L47" s="65"/>
      <c r="M47" s="66"/>
      <c r="N47" s="71"/>
      <c r="O47" s="16"/>
      <c r="P47" s="16"/>
      <c r="R47" s="16"/>
      <c r="S47" s="12"/>
      <c r="T47" s="12"/>
      <c r="U47" s="12"/>
      <c r="V47" s="12"/>
      <c r="W47" s="12"/>
    </row>
    <row r="48" ht="24.75" customHeight="1">
      <c r="A48" s="12"/>
      <c r="B48" s="68"/>
      <c r="C48" s="46"/>
      <c r="D48" s="46"/>
      <c r="E48" s="46"/>
      <c r="F48" s="46"/>
      <c r="G48" s="47"/>
      <c r="H48" s="69"/>
      <c r="I48" s="65"/>
      <c r="J48" s="66"/>
      <c r="K48" s="69"/>
      <c r="L48" s="65"/>
      <c r="M48" s="66"/>
      <c r="N48" s="71"/>
      <c r="O48" s="16"/>
      <c r="P48" s="16"/>
      <c r="R48" s="16"/>
      <c r="S48" s="12"/>
      <c r="T48" s="12"/>
      <c r="U48" s="12"/>
      <c r="V48" s="12"/>
      <c r="W48" s="12"/>
    </row>
    <row r="49" ht="24.75" customHeight="1">
      <c r="A49" s="59"/>
      <c r="B49" s="68"/>
      <c r="C49" s="46"/>
      <c r="D49" s="46"/>
      <c r="E49" s="46"/>
      <c r="F49" s="46"/>
      <c r="G49" s="47"/>
      <c r="H49" s="69"/>
      <c r="I49" s="65"/>
      <c r="J49" s="66"/>
      <c r="K49" s="69"/>
      <c r="L49" s="65"/>
      <c r="M49" s="66"/>
      <c r="N49" s="71"/>
      <c r="O49" s="61"/>
      <c r="P49" s="59"/>
      <c r="Q49" s="59"/>
      <c r="R49" s="61"/>
      <c r="S49" s="59"/>
      <c r="T49" s="59"/>
      <c r="U49" s="59"/>
      <c r="V49" s="59"/>
      <c r="W49" s="59"/>
    </row>
    <row r="50" ht="16.5" customHeight="1">
      <c r="A50" s="59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1"/>
      <c r="P50" s="59"/>
      <c r="Q50" s="59"/>
      <c r="R50" s="61"/>
      <c r="S50" s="59"/>
      <c r="T50" s="59"/>
      <c r="U50" s="59"/>
      <c r="V50" s="59"/>
      <c r="W50" s="59"/>
    </row>
    <row r="51" ht="37.5" customHeight="1">
      <c r="A51" s="59"/>
      <c r="B51" s="62" t="s">
        <v>38</v>
      </c>
      <c r="O51" s="61"/>
      <c r="P51" s="59"/>
      <c r="Q51" s="59"/>
      <c r="R51" s="61"/>
      <c r="S51" s="59"/>
      <c r="T51" s="59"/>
      <c r="U51" s="59"/>
      <c r="V51" s="59"/>
      <c r="W51" s="59"/>
    </row>
    <row r="52" ht="37.5" customHeight="1">
      <c r="A52" s="59"/>
      <c r="B52" s="43" t="s">
        <v>39</v>
      </c>
      <c r="O52" s="61"/>
      <c r="P52" s="59"/>
      <c r="Q52" s="59"/>
      <c r="R52" s="61"/>
      <c r="S52" s="59"/>
      <c r="T52" s="59"/>
      <c r="U52" s="59"/>
      <c r="V52" s="59"/>
      <c r="W52" s="59"/>
    </row>
    <row r="53" ht="26.25" customHeight="1">
      <c r="A53" s="59"/>
      <c r="B53" s="39" t="s">
        <v>40</v>
      </c>
      <c r="D53" s="73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61"/>
      <c r="P53" s="59"/>
      <c r="Q53" s="59"/>
      <c r="R53" s="61"/>
      <c r="S53" s="59"/>
      <c r="T53" s="59"/>
      <c r="U53" s="59"/>
      <c r="V53" s="59"/>
      <c r="W53" s="59"/>
    </row>
    <row r="54" ht="27.75" customHeight="1">
      <c r="A54" s="59"/>
      <c r="B54" s="39" t="s">
        <v>41</v>
      </c>
      <c r="D54" s="73"/>
      <c r="E54" s="34"/>
      <c r="F54" s="34"/>
      <c r="G54" s="34"/>
      <c r="H54" s="34"/>
      <c r="I54" s="34"/>
      <c r="J54" s="73"/>
      <c r="K54" s="73"/>
      <c r="L54" s="73"/>
      <c r="M54" s="73" t="s">
        <v>42</v>
      </c>
      <c r="N54" s="34"/>
      <c r="O54" s="61"/>
      <c r="P54" s="59"/>
      <c r="Q54" s="59"/>
      <c r="R54" s="61"/>
      <c r="S54" s="59"/>
      <c r="T54" s="59"/>
      <c r="U54" s="59"/>
      <c r="V54" s="59"/>
      <c r="W54" s="59"/>
    </row>
    <row r="55" ht="33.0" customHeight="1">
      <c r="A55" s="59"/>
      <c r="B55" s="39" t="s">
        <v>13</v>
      </c>
      <c r="D55" s="73"/>
      <c r="E55" s="34"/>
      <c r="F55" s="34"/>
      <c r="G55" s="34"/>
      <c r="H55" s="34"/>
      <c r="I55" s="34"/>
      <c r="J55" s="73"/>
      <c r="K55" s="73"/>
      <c r="L55" s="73"/>
      <c r="M55" s="73" t="s">
        <v>43</v>
      </c>
      <c r="N55" s="34"/>
      <c r="O55" s="61"/>
      <c r="P55" s="59"/>
      <c r="Q55" s="59"/>
      <c r="R55" s="61"/>
      <c r="S55" s="59"/>
      <c r="T55" s="59"/>
      <c r="U55" s="59"/>
      <c r="V55" s="59"/>
      <c r="W55" s="59"/>
    </row>
    <row r="56" ht="29.25" customHeight="1">
      <c r="A56" s="59"/>
      <c r="B56" s="39" t="s">
        <v>40</v>
      </c>
      <c r="D56" s="74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61"/>
      <c r="P56" s="59"/>
      <c r="Q56" s="59"/>
      <c r="R56" s="61"/>
      <c r="S56" s="59"/>
      <c r="T56" s="59"/>
      <c r="U56" s="59"/>
      <c r="V56" s="59"/>
      <c r="W56" s="59"/>
    </row>
    <row r="57" ht="30.0" customHeight="1">
      <c r="A57" s="59"/>
      <c r="B57" s="39" t="s">
        <v>41</v>
      </c>
      <c r="D57" s="73"/>
      <c r="E57" s="34"/>
      <c r="F57" s="34"/>
      <c r="G57" s="34"/>
      <c r="H57" s="34"/>
      <c r="I57" s="34"/>
      <c r="J57" s="73"/>
      <c r="K57" s="73"/>
      <c r="L57" s="73"/>
      <c r="M57" s="73" t="s">
        <v>42</v>
      </c>
      <c r="N57" s="34"/>
      <c r="O57" s="61"/>
      <c r="P57" s="59"/>
      <c r="Q57" s="59"/>
      <c r="R57" s="61"/>
      <c r="S57" s="59"/>
      <c r="T57" s="59"/>
      <c r="U57" s="59"/>
      <c r="V57" s="59"/>
      <c r="W57" s="59"/>
    </row>
    <row r="58" ht="31.5" customHeight="1">
      <c r="A58" s="59"/>
      <c r="B58" s="39" t="s">
        <v>13</v>
      </c>
      <c r="D58" s="73"/>
      <c r="E58" s="34"/>
      <c r="F58" s="34"/>
      <c r="G58" s="34"/>
      <c r="H58" s="34"/>
      <c r="I58" s="34"/>
      <c r="J58" s="73"/>
      <c r="K58" s="73"/>
      <c r="L58" s="73"/>
      <c r="M58" s="73" t="s">
        <v>43</v>
      </c>
      <c r="N58" s="34"/>
      <c r="O58" s="61"/>
      <c r="P58" s="59"/>
      <c r="Q58" s="59"/>
      <c r="R58" s="61"/>
      <c r="S58" s="59"/>
      <c r="T58" s="59"/>
      <c r="U58" s="59"/>
      <c r="V58" s="59"/>
      <c r="W58" s="59"/>
    </row>
    <row r="59" ht="16.5" customHeight="1">
      <c r="A59" s="59"/>
      <c r="B59" s="39"/>
      <c r="C59" s="39"/>
      <c r="D59" s="41"/>
      <c r="E59" s="41"/>
      <c r="F59" s="41"/>
      <c r="G59" s="41"/>
      <c r="H59" s="41"/>
      <c r="I59" s="41"/>
      <c r="J59" s="75"/>
      <c r="K59" s="75"/>
      <c r="L59" s="75"/>
      <c r="M59" s="75"/>
      <c r="N59" s="75"/>
      <c r="O59" s="61"/>
      <c r="P59" s="59"/>
      <c r="Q59" s="59"/>
      <c r="R59" s="61"/>
      <c r="S59" s="59"/>
      <c r="T59" s="59"/>
      <c r="U59" s="59"/>
      <c r="V59" s="59"/>
      <c r="W59" s="59"/>
    </row>
    <row r="60" ht="37.5" customHeight="1">
      <c r="A60" s="59"/>
      <c r="B60" s="43" t="s">
        <v>44</v>
      </c>
      <c r="O60" s="61"/>
      <c r="P60" s="59"/>
      <c r="Q60" s="59"/>
      <c r="R60" s="61"/>
      <c r="S60" s="59"/>
      <c r="T60" s="59"/>
      <c r="U60" s="59"/>
      <c r="V60" s="59"/>
      <c r="W60" s="59"/>
    </row>
    <row r="61" ht="33.0" customHeight="1">
      <c r="A61" s="59"/>
      <c r="B61" s="39" t="s">
        <v>40</v>
      </c>
      <c r="D61" s="76" t="s">
        <v>45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61"/>
      <c r="P61" s="59"/>
      <c r="Q61" s="59"/>
      <c r="R61" s="61"/>
      <c r="S61" s="59"/>
      <c r="T61" s="59"/>
      <c r="U61" s="59"/>
      <c r="V61" s="59"/>
      <c r="W61" s="59"/>
    </row>
    <row r="62" ht="32.25" customHeight="1">
      <c r="A62" s="59"/>
      <c r="B62" s="39" t="s">
        <v>41</v>
      </c>
      <c r="D62" s="76"/>
      <c r="E62" s="34"/>
      <c r="F62" s="34"/>
      <c r="G62" s="34"/>
      <c r="H62" s="34"/>
      <c r="I62" s="34"/>
      <c r="J62" s="77"/>
      <c r="K62" s="77"/>
      <c r="L62" s="77"/>
      <c r="M62" s="77" t="s">
        <v>42</v>
      </c>
      <c r="N62" s="34"/>
      <c r="O62" s="61"/>
      <c r="P62" s="59"/>
      <c r="Q62" s="59"/>
      <c r="R62" s="61"/>
      <c r="S62" s="59"/>
      <c r="T62" s="59"/>
      <c r="U62" s="59"/>
      <c r="V62" s="59"/>
      <c r="W62" s="59"/>
    </row>
    <row r="63" ht="24.75" customHeight="1">
      <c r="A63" s="59"/>
      <c r="B63" s="39" t="s">
        <v>13</v>
      </c>
      <c r="D63" s="76"/>
      <c r="E63" s="34"/>
      <c r="F63" s="34"/>
      <c r="G63" s="34"/>
      <c r="H63" s="34"/>
      <c r="I63" s="34"/>
      <c r="J63" s="77"/>
      <c r="K63" s="77"/>
      <c r="L63" s="77"/>
      <c r="M63" s="77" t="s">
        <v>43</v>
      </c>
      <c r="N63" s="34"/>
      <c r="O63" s="61"/>
      <c r="P63" s="59"/>
      <c r="Q63" s="59"/>
      <c r="R63" s="61"/>
      <c r="S63" s="59"/>
      <c r="T63" s="59"/>
      <c r="U63" s="59"/>
      <c r="V63" s="59"/>
      <c r="W63" s="59"/>
    </row>
    <row r="64" ht="30.0" customHeight="1">
      <c r="A64" s="59"/>
      <c r="B64" s="39" t="s">
        <v>40</v>
      </c>
      <c r="D64" s="78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61"/>
      <c r="P64" s="59"/>
      <c r="Q64" s="59"/>
      <c r="R64" s="61"/>
      <c r="S64" s="59"/>
      <c r="T64" s="59"/>
      <c r="U64" s="59"/>
      <c r="V64" s="59"/>
      <c r="W64" s="59"/>
    </row>
    <row r="65" ht="33.75" customHeight="1">
      <c r="A65" s="59"/>
      <c r="B65" s="39" t="s">
        <v>41</v>
      </c>
      <c r="D65" s="76"/>
      <c r="E65" s="34"/>
      <c r="F65" s="34"/>
      <c r="G65" s="34"/>
      <c r="H65" s="34"/>
      <c r="I65" s="34"/>
      <c r="J65" s="77"/>
      <c r="K65" s="77"/>
      <c r="L65" s="77"/>
      <c r="M65" s="77" t="s">
        <v>42</v>
      </c>
      <c r="N65" s="34"/>
      <c r="O65" s="61"/>
      <c r="P65" s="59"/>
      <c r="Q65" s="59"/>
      <c r="R65" s="61"/>
      <c r="S65" s="59"/>
      <c r="T65" s="59"/>
      <c r="U65" s="59"/>
      <c r="V65" s="59"/>
      <c r="W65" s="59"/>
    </row>
    <row r="66" ht="32.25" customHeight="1">
      <c r="A66" s="59"/>
      <c r="B66" s="39" t="s">
        <v>13</v>
      </c>
      <c r="D66" s="76"/>
      <c r="E66" s="34"/>
      <c r="F66" s="34"/>
      <c r="G66" s="34"/>
      <c r="H66" s="34"/>
      <c r="I66" s="34"/>
      <c r="J66" s="77"/>
      <c r="K66" s="77"/>
      <c r="L66" s="77"/>
      <c r="M66" s="77" t="s">
        <v>43</v>
      </c>
      <c r="N66" s="34"/>
      <c r="O66" s="61"/>
      <c r="P66" s="59"/>
      <c r="Q66" s="59"/>
      <c r="R66" s="61"/>
      <c r="S66" s="59"/>
      <c r="T66" s="59"/>
      <c r="U66" s="59"/>
      <c r="V66" s="59"/>
      <c r="W66" s="59"/>
    </row>
    <row r="67" ht="16.5" customHeight="1">
      <c r="A67" s="59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61"/>
      <c r="P67" s="59"/>
      <c r="Q67" s="59"/>
      <c r="R67" s="61"/>
      <c r="S67" s="59"/>
      <c r="T67" s="59"/>
      <c r="U67" s="59"/>
      <c r="V67" s="59"/>
      <c r="W67" s="59"/>
    </row>
    <row r="68" ht="37.5" customHeight="1">
      <c r="A68" s="59"/>
      <c r="B68" s="62" t="s">
        <v>46</v>
      </c>
      <c r="O68" s="61"/>
      <c r="P68" s="59"/>
      <c r="Q68" s="59"/>
      <c r="R68" s="61"/>
      <c r="S68" s="59"/>
      <c r="T68" s="59"/>
      <c r="U68" s="59"/>
      <c r="V68" s="59"/>
      <c r="W68" s="59"/>
    </row>
    <row r="69" ht="22.5" customHeight="1">
      <c r="A69" s="59"/>
      <c r="B69" s="79"/>
      <c r="C69" s="40" t="s">
        <v>18</v>
      </c>
      <c r="D69" s="79"/>
      <c r="E69" s="79"/>
      <c r="F69" s="79"/>
      <c r="G69" s="79"/>
      <c r="H69" s="79"/>
      <c r="I69" s="79"/>
      <c r="J69" s="79"/>
      <c r="K69" s="8"/>
      <c r="L69" s="79"/>
      <c r="M69" s="79"/>
      <c r="N69" s="79"/>
      <c r="O69" s="61"/>
      <c r="P69" s="59"/>
      <c r="Q69" s="59"/>
      <c r="R69" s="61"/>
      <c r="S69" s="59"/>
      <c r="T69" s="59"/>
      <c r="U69" s="59"/>
      <c r="V69" s="59"/>
      <c r="W69" s="59"/>
      <c r="X69" s="8"/>
      <c r="Y69" s="8"/>
      <c r="Z69" s="8"/>
    </row>
    <row r="70" ht="22.5" customHeight="1">
      <c r="A70" s="59"/>
      <c r="B70" s="80"/>
      <c r="C70" s="42"/>
      <c r="D70" s="80"/>
      <c r="E70" s="80"/>
      <c r="F70" s="80"/>
      <c r="G70" s="80"/>
      <c r="H70" s="80"/>
      <c r="I70" s="80"/>
      <c r="J70" s="80"/>
      <c r="K70" s="8"/>
      <c r="L70" s="80"/>
      <c r="M70" s="80"/>
      <c r="N70" s="80"/>
      <c r="O70" s="61"/>
      <c r="P70" s="59"/>
      <c r="Q70" s="59"/>
      <c r="R70" s="61"/>
      <c r="S70" s="59"/>
      <c r="T70" s="59"/>
      <c r="U70" s="59"/>
      <c r="V70" s="59"/>
      <c r="W70" s="59"/>
      <c r="X70" s="8"/>
      <c r="Y70" s="8"/>
      <c r="Z70" s="8"/>
    </row>
    <row r="71" ht="16.5" customHeight="1">
      <c r="A71" s="59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61"/>
      <c r="P71" s="59"/>
      <c r="Q71" s="59"/>
      <c r="R71" s="61"/>
      <c r="S71" s="59"/>
      <c r="T71" s="59"/>
      <c r="U71" s="59"/>
      <c r="V71" s="59"/>
      <c r="W71" s="59"/>
    </row>
    <row r="72" ht="37.5" customHeight="1">
      <c r="A72" s="59"/>
      <c r="B72" s="62" t="s">
        <v>47</v>
      </c>
      <c r="O72" s="61"/>
      <c r="P72" s="59"/>
      <c r="Q72" s="59"/>
      <c r="R72" s="61"/>
      <c r="S72" s="59"/>
      <c r="T72" s="59"/>
      <c r="U72" s="59"/>
      <c r="V72" s="59"/>
      <c r="W72" s="59"/>
    </row>
    <row r="73" ht="145.5" customHeight="1">
      <c r="A73" s="59"/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7"/>
      <c r="O73" s="61"/>
      <c r="P73" s="59"/>
      <c r="Q73" s="59"/>
      <c r="R73" s="61"/>
      <c r="S73" s="59"/>
      <c r="T73" s="59"/>
      <c r="U73" s="59"/>
      <c r="V73" s="59"/>
      <c r="W73" s="59"/>
    </row>
    <row r="74" ht="16.5" customHeight="1">
      <c r="A74" s="59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/>
      <c r="P74" s="59"/>
      <c r="Q74" s="59"/>
      <c r="R74" s="61"/>
      <c r="S74" s="59"/>
      <c r="T74" s="59"/>
      <c r="U74" s="59"/>
      <c r="V74" s="59"/>
      <c r="W74" s="59"/>
    </row>
    <row r="75" ht="16.5" customHeight="1">
      <c r="A75" s="59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/>
      <c r="P75" s="59"/>
      <c r="Q75" s="59"/>
      <c r="R75" s="61"/>
      <c r="S75" s="59"/>
      <c r="T75" s="59"/>
      <c r="U75" s="59"/>
      <c r="V75" s="59"/>
      <c r="W75" s="59"/>
    </row>
    <row r="76" ht="16.5" customHeight="1">
      <c r="A76" s="59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/>
      <c r="P76" s="59"/>
      <c r="Q76" s="59"/>
      <c r="R76" s="61"/>
      <c r="S76" s="59"/>
      <c r="T76" s="59"/>
      <c r="U76" s="59"/>
      <c r="V76" s="59"/>
      <c r="W76" s="59"/>
    </row>
    <row r="77" ht="24.75" customHeight="1">
      <c r="A77" s="59"/>
      <c r="B77" s="17" t="s">
        <v>48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61"/>
      <c r="P77" s="59"/>
      <c r="Q77" s="59"/>
      <c r="R77" s="61"/>
      <c r="S77" s="59"/>
      <c r="T77" s="59"/>
      <c r="U77" s="59"/>
      <c r="V77" s="59"/>
      <c r="W77" s="59"/>
    </row>
    <row r="78" ht="16.5" customHeight="1">
      <c r="A78" s="12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16"/>
      <c r="P78" s="16"/>
      <c r="R78" s="16"/>
      <c r="S78" s="12"/>
      <c r="T78" s="12"/>
      <c r="U78" s="12"/>
      <c r="V78" s="12"/>
      <c r="W78" s="12"/>
    </row>
    <row r="79" ht="53.25" customHeight="1">
      <c r="A79" s="12"/>
      <c r="B79" s="62" t="s">
        <v>49</v>
      </c>
      <c r="O79" s="16"/>
      <c r="P79" s="16"/>
      <c r="R79" s="16"/>
      <c r="S79" s="12"/>
      <c r="T79" s="12"/>
      <c r="U79" s="12"/>
      <c r="V79" s="12"/>
      <c r="W79" s="12"/>
    </row>
    <row r="80" ht="16.5" customHeight="1">
      <c r="A80" s="1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16"/>
      <c r="P80" s="16"/>
      <c r="Q80" s="36"/>
      <c r="R80" s="16"/>
      <c r="S80" s="12"/>
      <c r="T80" s="12"/>
      <c r="U80" s="12"/>
      <c r="V80" s="12"/>
      <c r="W80" s="12"/>
    </row>
    <row r="81" ht="24.75" customHeight="1">
      <c r="A81" s="12"/>
      <c r="B81" s="63" t="s">
        <v>50</v>
      </c>
      <c r="C81" s="46"/>
      <c r="D81" s="46"/>
      <c r="E81" s="47"/>
      <c r="F81" s="63" t="s">
        <v>35</v>
      </c>
      <c r="G81" s="46"/>
      <c r="H81" s="46"/>
      <c r="I81" s="47"/>
      <c r="J81" s="63" t="s">
        <v>51</v>
      </c>
      <c r="K81" s="46"/>
      <c r="L81" s="46"/>
      <c r="M81" s="63" t="s">
        <v>52</v>
      </c>
      <c r="N81" s="46"/>
      <c r="O81" s="16"/>
      <c r="P81" s="16"/>
      <c r="R81" s="16"/>
      <c r="S81" s="12"/>
      <c r="T81" s="12"/>
      <c r="U81" s="12"/>
      <c r="V81" s="12"/>
      <c r="W81" s="12"/>
    </row>
    <row r="82" ht="24.75" customHeight="1">
      <c r="A82" s="12"/>
      <c r="B82" s="68"/>
      <c r="C82" s="46"/>
      <c r="D82" s="46"/>
      <c r="E82" s="47"/>
      <c r="F82" s="68"/>
      <c r="G82" s="46"/>
      <c r="H82" s="46"/>
      <c r="I82" s="47"/>
      <c r="J82" s="81"/>
      <c r="K82" s="46"/>
      <c r="L82" s="47"/>
      <c r="M82" s="81"/>
      <c r="N82" s="47"/>
      <c r="O82" s="44"/>
      <c r="P82" s="16"/>
      <c r="Q82" s="36"/>
      <c r="R82" s="16"/>
      <c r="S82" s="16"/>
      <c r="U82" s="16"/>
      <c r="V82" s="12"/>
      <c r="W82" s="12"/>
      <c r="X82" s="12"/>
      <c r="Y82" s="12"/>
      <c r="Z82" s="12"/>
    </row>
    <row r="83" ht="24.75" customHeight="1">
      <c r="A83" s="12"/>
      <c r="B83" s="68"/>
      <c r="C83" s="46"/>
      <c r="D83" s="46"/>
      <c r="E83" s="47"/>
      <c r="F83" s="68"/>
      <c r="G83" s="46"/>
      <c r="H83" s="46"/>
      <c r="I83" s="47"/>
      <c r="J83" s="81"/>
      <c r="K83" s="46"/>
      <c r="L83" s="47"/>
      <c r="M83" s="81"/>
      <c r="N83" s="47"/>
      <c r="O83" s="16"/>
      <c r="P83" s="16"/>
      <c r="R83" s="16"/>
      <c r="S83" s="12"/>
      <c r="T83" s="12"/>
      <c r="U83" s="12"/>
      <c r="V83" s="12"/>
      <c r="W83" s="12"/>
    </row>
    <row r="84" ht="24.75" customHeight="1">
      <c r="A84" s="12"/>
      <c r="B84" s="68"/>
      <c r="C84" s="46"/>
      <c r="D84" s="46"/>
      <c r="E84" s="47"/>
      <c r="F84" s="68"/>
      <c r="G84" s="46"/>
      <c r="H84" s="46"/>
      <c r="I84" s="47"/>
      <c r="J84" s="68"/>
      <c r="K84" s="46"/>
      <c r="L84" s="47"/>
      <c r="M84" s="68"/>
      <c r="N84" s="47"/>
      <c r="O84" s="16"/>
      <c r="P84" s="16"/>
      <c r="R84" s="16"/>
      <c r="S84" s="12"/>
      <c r="T84" s="12"/>
      <c r="U84" s="12"/>
      <c r="V84" s="12"/>
      <c r="W84" s="12"/>
    </row>
    <row r="85" ht="24.75" customHeight="1">
      <c r="A85" s="12"/>
      <c r="B85" s="68"/>
      <c r="C85" s="46"/>
      <c r="D85" s="46"/>
      <c r="E85" s="47"/>
      <c r="F85" s="68"/>
      <c r="G85" s="46"/>
      <c r="H85" s="46"/>
      <c r="I85" s="47"/>
      <c r="J85" s="68"/>
      <c r="K85" s="46"/>
      <c r="L85" s="47"/>
      <c r="M85" s="68"/>
      <c r="N85" s="47"/>
      <c r="O85" s="16"/>
      <c r="P85" s="16"/>
      <c r="R85" s="16"/>
      <c r="S85" s="12"/>
      <c r="T85" s="12"/>
      <c r="U85" s="12"/>
      <c r="V85" s="12"/>
      <c r="W85" s="12"/>
    </row>
    <row r="86" ht="16.5" customHeight="1">
      <c r="A86" s="59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61"/>
      <c r="P86" s="61"/>
      <c r="Q86" s="59"/>
      <c r="R86" s="61"/>
      <c r="S86" s="59"/>
      <c r="T86" s="59"/>
      <c r="U86" s="59"/>
      <c r="V86" s="59"/>
      <c r="W86" s="59"/>
    </row>
    <row r="87" ht="37.5" customHeight="1">
      <c r="A87" s="59"/>
      <c r="B87" s="62" t="s">
        <v>53</v>
      </c>
      <c r="O87" s="61"/>
      <c r="P87" s="61"/>
      <c r="Q87" s="59"/>
      <c r="R87" s="61"/>
      <c r="S87" s="59"/>
      <c r="T87" s="59"/>
      <c r="U87" s="59"/>
      <c r="V87" s="59"/>
      <c r="W87" s="59"/>
    </row>
    <row r="88" ht="22.5" customHeight="1">
      <c r="A88" s="59"/>
      <c r="B88" s="44"/>
      <c r="C88" s="40" t="s">
        <v>18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61"/>
      <c r="P88" s="61"/>
      <c r="Q88" s="59"/>
      <c r="R88" s="61"/>
      <c r="S88" s="59"/>
      <c r="T88" s="59"/>
      <c r="U88" s="59"/>
      <c r="V88" s="59"/>
      <c r="W88" s="59"/>
    </row>
    <row r="89" ht="22.5" customHeight="1">
      <c r="A89" s="59"/>
      <c r="B89" s="44"/>
      <c r="C89" s="42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61"/>
      <c r="P89" s="61"/>
      <c r="Q89" s="59"/>
      <c r="R89" s="61"/>
      <c r="S89" s="59"/>
      <c r="T89" s="59"/>
      <c r="U89" s="59"/>
      <c r="V89" s="59"/>
      <c r="W89" s="59"/>
    </row>
    <row r="90" ht="16.5" customHeight="1">
      <c r="A90" s="59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61"/>
      <c r="P90" s="61"/>
      <c r="Q90" s="59"/>
      <c r="R90" s="61"/>
      <c r="S90" s="59"/>
      <c r="T90" s="59"/>
      <c r="U90" s="59"/>
      <c r="V90" s="59"/>
      <c r="W90" s="59"/>
    </row>
    <row r="91" ht="37.5" customHeight="1">
      <c r="A91" s="59"/>
      <c r="B91" s="62" t="s">
        <v>54</v>
      </c>
      <c r="O91" s="61"/>
      <c r="P91" s="61"/>
      <c r="Q91" s="59"/>
      <c r="R91" s="61"/>
      <c r="S91" s="59"/>
      <c r="T91" s="59"/>
      <c r="U91" s="59"/>
      <c r="V91" s="59"/>
      <c r="W91" s="59"/>
    </row>
    <row r="92" ht="183.75" customHeight="1">
      <c r="A92" s="59"/>
      <c r="B92" s="82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7"/>
      <c r="O92" s="61"/>
      <c r="P92" s="61"/>
      <c r="Q92" s="59"/>
      <c r="R92" s="61"/>
      <c r="S92" s="59"/>
      <c r="T92" s="59"/>
      <c r="U92" s="59"/>
      <c r="V92" s="59"/>
      <c r="W92" s="59"/>
    </row>
    <row r="93" ht="16.5" customHeight="1">
      <c r="A93" s="59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61"/>
      <c r="P93" s="61"/>
      <c r="Q93" s="59"/>
      <c r="R93" s="61"/>
      <c r="S93" s="59"/>
      <c r="T93" s="59"/>
      <c r="U93" s="59"/>
      <c r="V93" s="59"/>
      <c r="W93" s="59"/>
    </row>
    <row r="94" ht="16.5" customHeight="1">
      <c r="A94" s="59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61"/>
      <c r="P94" s="61"/>
      <c r="Q94" s="59"/>
      <c r="R94" s="61"/>
      <c r="S94" s="59"/>
      <c r="T94" s="59"/>
      <c r="U94" s="59"/>
      <c r="V94" s="59"/>
      <c r="W94" s="59"/>
    </row>
    <row r="95" ht="24.75" customHeight="1">
      <c r="A95" s="12"/>
      <c r="B95" s="17" t="s">
        <v>55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6"/>
      <c r="P95" s="16"/>
      <c r="R95" s="16"/>
      <c r="S95" s="12"/>
      <c r="T95" s="12"/>
      <c r="U95" s="12"/>
      <c r="V95" s="12"/>
      <c r="W95" s="12"/>
    </row>
    <row r="96" ht="24.75" customHeight="1">
      <c r="A96" s="12"/>
      <c r="B96" s="83" t="s">
        <v>56</v>
      </c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16"/>
      <c r="P96" s="16"/>
      <c r="R96" s="16"/>
      <c r="S96" s="12"/>
      <c r="T96" s="12"/>
      <c r="U96" s="12"/>
      <c r="V96" s="12"/>
      <c r="W96" s="12"/>
    </row>
    <row r="97" ht="22.5" customHeight="1">
      <c r="A97" s="12"/>
      <c r="B97" s="62"/>
      <c r="C97" s="40" t="s">
        <v>18</v>
      </c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16"/>
      <c r="P97" s="16"/>
      <c r="R97" s="16"/>
      <c r="S97" s="12"/>
      <c r="T97" s="12"/>
      <c r="U97" s="12"/>
      <c r="V97" s="12"/>
      <c r="W97" s="12"/>
    </row>
    <row r="98" ht="22.5" customHeight="1">
      <c r="A98" s="12"/>
      <c r="B98" s="85"/>
      <c r="C98" s="42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16"/>
      <c r="P98" s="16"/>
      <c r="R98" s="16"/>
      <c r="S98" s="12"/>
      <c r="T98" s="12"/>
      <c r="U98" s="12"/>
      <c r="V98" s="12"/>
      <c r="W98" s="12"/>
    </row>
    <row r="99" ht="16.5" customHeight="1">
      <c r="A99" s="1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16"/>
      <c r="P99" s="16"/>
      <c r="R99" s="16"/>
      <c r="S99" s="12"/>
      <c r="T99" s="12"/>
      <c r="U99" s="12"/>
      <c r="V99" s="12"/>
      <c r="W99" s="12"/>
    </row>
    <row r="100" ht="24.75" customHeight="1">
      <c r="A100" s="12"/>
      <c r="B100" s="17" t="s">
        <v>57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35"/>
      <c r="P100" s="35"/>
      <c r="R100" s="16"/>
      <c r="S100" s="12"/>
      <c r="T100" s="12"/>
      <c r="U100" s="12"/>
      <c r="V100" s="12"/>
      <c r="W100" s="12"/>
    </row>
    <row r="101" ht="16.5" customHeight="1">
      <c r="A101" s="1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35"/>
      <c r="P101" s="35"/>
      <c r="R101" s="16"/>
      <c r="S101" s="12"/>
      <c r="T101" s="12"/>
      <c r="U101" s="12"/>
      <c r="V101" s="12"/>
      <c r="W101" s="12"/>
    </row>
    <row r="102" ht="37.5" customHeight="1">
      <c r="A102" s="12"/>
      <c r="B102" s="62" t="s">
        <v>58</v>
      </c>
      <c r="O102" s="35"/>
      <c r="P102" s="35"/>
      <c r="R102" s="16"/>
      <c r="S102" s="12"/>
      <c r="T102" s="12"/>
      <c r="U102" s="12"/>
      <c r="V102" s="12"/>
      <c r="W102" s="12"/>
    </row>
    <row r="103" ht="22.5" customHeight="1">
      <c r="A103" s="12"/>
      <c r="B103" s="86"/>
      <c r="C103" s="40" t="s">
        <v>18</v>
      </c>
      <c r="D103" s="36"/>
      <c r="E103" s="36"/>
      <c r="F103" s="43"/>
      <c r="G103" s="43"/>
      <c r="H103" s="43"/>
      <c r="I103" s="43"/>
      <c r="J103" s="43"/>
      <c r="K103" s="43"/>
      <c r="L103" s="43"/>
      <c r="M103" s="43"/>
      <c r="N103" s="43"/>
      <c r="O103" s="35"/>
      <c r="P103" s="35"/>
      <c r="R103" s="16"/>
      <c r="S103" s="12"/>
      <c r="T103" s="12"/>
      <c r="U103" s="12"/>
      <c r="V103" s="12"/>
      <c r="W103" s="12"/>
    </row>
    <row r="104" ht="22.5" customHeight="1">
      <c r="A104" s="12"/>
      <c r="B104" s="86"/>
      <c r="C104" s="42"/>
      <c r="D104" s="36"/>
      <c r="E104" s="36"/>
      <c r="F104" s="43" t="s">
        <v>59</v>
      </c>
      <c r="O104" s="35"/>
      <c r="P104" s="35"/>
      <c r="R104" s="16"/>
      <c r="S104" s="12"/>
      <c r="T104" s="12"/>
      <c r="U104" s="12"/>
      <c r="V104" s="12"/>
      <c r="W104" s="12"/>
    </row>
    <row r="105" ht="16.5" customHeight="1">
      <c r="A105" s="12"/>
      <c r="B105" s="62"/>
      <c r="C105" s="87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35"/>
      <c r="P105" s="35"/>
      <c r="R105" s="16"/>
      <c r="S105" s="12"/>
      <c r="T105" s="12"/>
      <c r="U105" s="12"/>
      <c r="V105" s="12"/>
      <c r="W105" s="12"/>
    </row>
    <row r="106" ht="24.75" customHeight="1">
      <c r="A106" s="12"/>
      <c r="B106" s="88" t="s">
        <v>60</v>
      </c>
      <c r="C106" s="46"/>
      <c r="D106" s="46"/>
      <c r="E106" s="46"/>
      <c r="F106" s="46"/>
      <c r="G106" s="47"/>
      <c r="H106" s="89" t="s">
        <v>61</v>
      </c>
      <c r="I106" s="46"/>
      <c r="J106" s="46"/>
      <c r="K106" s="46"/>
      <c r="L106" s="46"/>
      <c r="M106" s="46"/>
      <c r="N106" s="46"/>
      <c r="O106" s="16"/>
      <c r="P106" s="16"/>
      <c r="R106" s="16"/>
      <c r="S106" s="12"/>
      <c r="T106" s="12"/>
      <c r="U106" s="12"/>
      <c r="V106" s="12"/>
      <c r="W106" s="12"/>
    </row>
    <row r="107" ht="24.75" customHeight="1">
      <c r="A107" s="12"/>
      <c r="B107" s="68"/>
      <c r="C107" s="46"/>
      <c r="D107" s="46"/>
      <c r="E107" s="46"/>
      <c r="F107" s="46"/>
      <c r="G107" s="47"/>
      <c r="H107" s="68"/>
      <c r="I107" s="46"/>
      <c r="J107" s="46"/>
      <c r="K107" s="46"/>
      <c r="L107" s="46"/>
      <c r="M107" s="46"/>
      <c r="N107" s="47"/>
      <c r="O107" s="16"/>
      <c r="P107" s="16"/>
      <c r="R107" s="16"/>
      <c r="S107" s="12"/>
      <c r="T107" s="12"/>
      <c r="U107" s="12"/>
      <c r="V107" s="12"/>
      <c r="W107" s="12"/>
    </row>
    <row r="108" ht="24.75" customHeight="1">
      <c r="A108" s="12"/>
      <c r="B108" s="68"/>
      <c r="C108" s="46"/>
      <c r="D108" s="46"/>
      <c r="E108" s="46"/>
      <c r="F108" s="46"/>
      <c r="G108" s="47"/>
      <c r="H108" s="68"/>
      <c r="I108" s="46"/>
      <c r="J108" s="46"/>
      <c r="K108" s="46"/>
      <c r="L108" s="46"/>
      <c r="M108" s="46"/>
      <c r="N108" s="47"/>
      <c r="O108" s="16"/>
      <c r="P108" s="16"/>
      <c r="R108" s="16"/>
      <c r="S108" s="12"/>
      <c r="T108" s="12"/>
      <c r="U108" s="12"/>
      <c r="V108" s="12"/>
      <c r="W108" s="12"/>
    </row>
    <row r="109" ht="24.75" customHeight="1">
      <c r="A109" s="12"/>
      <c r="B109" s="68"/>
      <c r="C109" s="46"/>
      <c r="D109" s="46"/>
      <c r="E109" s="46"/>
      <c r="F109" s="46"/>
      <c r="G109" s="47"/>
      <c r="H109" s="68"/>
      <c r="I109" s="46"/>
      <c r="J109" s="46"/>
      <c r="K109" s="46"/>
      <c r="L109" s="46"/>
      <c r="M109" s="46"/>
      <c r="N109" s="47"/>
      <c r="O109" s="16"/>
      <c r="P109" s="16"/>
      <c r="R109" s="16"/>
      <c r="S109" s="12"/>
      <c r="T109" s="12"/>
      <c r="U109" s="12"/>
      <c r="V109" s="12"/>
      <c r="W109" s="12"/>
    </row>
    <row r="110" ht="24.75" customHeight="1">
      <c r="A110" s="12"/>
      <c r="B110" s="68"/>
      <c r="C110" s="46"/>
      <c r="D110" s="46"/>
      <c r="E110" s="46"/>
      <c r="F110" s="46"/>
      <c r="G110" s="47"/>
      <c r="H110" s="68"/>
      <c r="I110" s="46"/>
      <c r="J110" s="46"/>
      <c r="K110" s="46"/>
      <c r="L110" s="46"/>
      <c r="M110" s="46"/>
      <c r="N110" s="47"/>
      <c r="O110" s="16"/>
      <c r="P110" s="16"/>
      <c r="R110" s="16"/>
      <c r="S110" s="12"/>
      <c r="T110" s="12"/>
      <c r="U110" s="12"/>
      <c r="V110" s="12"/>
      <c r="W110" s="12"/>
    </row>
    <row r="111" ht="15.75" customHeight="1">
      <c r="A111" s="12"/>
      <c r="B111" s="36"/>
      <c r="C111" s="86"/>
      <c r="D111" s="36"/>
      <c r="E111" s="36"/>
      <c r="F111" s="43"/>
      <c r="G111" s="43"/>
      <c r="H111" s="62"/>
      <c r="R111" s="16"/>
      <c r="S111" s="12"/>
      <c r="T111" s="12"/>
      <c r="U111" s="12"/>
      <c r="V111" s="12"/>
      <c r="W111" s="12"/>
    </row>
    <row r="112" ht="37.5" customHeight="1">
      <c r="A112" s="12"/>
      <c r="B112" s="62" t="s">
        <v>62</v>
      </c>
      <c r="O112" s="16"/>
      <c r="P112" s="16"/>
      <c r="R112" s="16"/>
      <c r="S112" s="12"/>
      <c r="T112" s="12"/>
      <c r="U112" s="12"/>
      <c r="V112" s="12"/>
      <c r="W112" s="12"/>
    </row>
    <row r="113" ht="22.5" customHeight="1">
      <c r="A113" s="12"/>
      <c r="B113" s="62"/>
      <c r="C113" s="40" t="s">
        <v>18</v>
      </c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16"/>
      <c r="P113" s="16"/>
      <c r="R113" s="16"/>
      <c r="S113" s="12"/>
      <c r="T113" s="12"/>
      <c r="U113" s="12"/>
      <c r="V113" s="12"/>
      <c r="W113" s="12"/>
    </row>
    <row r="114" ht="22.5" customHeight="1">
      <c r="A114" s="12"/>
      <c r="B114" s="59"/>
      <c r="C114" s="42"/>
      <c r="D114" s="59"/>
      <c r="E114" s="59"/>
      <c r="F114" s="62" t="s">
        <v>63</v>
      </c>
      <c r="O114" s="35"/>
      <c r="P114" s="35"/>
      <c r="R114" s="16"/>
      <c r="S114" s="12"/>
      <c r="T114" s="12"/>
      <c r="U114" s="12"/>
      <c r="V114" s="12"/>
      <c r="W114" s="12"/>
    </row>
    <row r="115" ht="16.5" customHeight="1">
      <c r="A115" s="12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35"/>
      <c r="P115" s="35"/>
      <c r="R115" s="16"/>
      <c r="S115" s="12"/>
      <c r="T115" s="12"/>
      <c r="U115" s="12"/>
      <c r="V115" s="12"/>
      <c r="W115" s="12"/>
    </row>
    <row r="116" ht="30.0" customHeight="1">
      <c r="A116" s="12"/>
      <c r="B116" s="63" t="s">
        <v>64</v>
      </c>
      <c r="C116" s="46"/>
      <c r="D116" s="47"/>
      <c r="E116" s="90" t="s">
        <v>65</v>
      </c>
      <c r="F116" s="46"/>
      <c r="G116" s="46"/>
      <c r="H116" s="47"/>
      <c r="I116" s="90" t="s">
        <v>66</v>
      </c>
      <c r="J116" s="46"/>
      <c r="K116" s="46"/>
      <c r="L116" s="46"/>
      <c r="M116" s="47"/>
      <c r="N116" s="67" t="s">
        <v>67</v>
      </c>
      <c r="O116" s="35"/>
      <c r="P116" s="35"/>
      <c r="R116" s="16"/>
      <c r="S116" s="12"/>
      <c r="T116" s="12"/>
      <c r="U116" s="12"/>
      <c r="V116" s="12"/>
      <c r="W116" s="12"/>
    </row>
    <row r="117" ht="24.75" customHeight="1">
      <c r="A117" s="12"/>
      <c r="B117" s="91"/>
      <c r="C117" s="46"/>
      <c r="D117" s="47"/>
      <c r="E117" s="68"/>
      <c r="F117" s="46"/>
      <c r="G117" s="46"/>
      <c r="H117" s="47"/>
      <c r="I117" s="92"/>
      <c r="J117" s="46"/>
      <c r="K117" s="46"/>
      <c r="L117" s="46"/>
      <c r="M117" s="47"/>
      <c r="N117" s="70"/>
      <c r="O117" s="35"/>
      <c r="P117" s="35"/>
      <c r="R117" s="16"/>
      <c r="S117" s="12"/>
      <c r="T117" s="12"/>
      <c r="U117" s="12"/>
      <c r="V117" s="12"/>
      <c r="W117" s="12"/>
    </row>
    <row r="118" ht="24.75" customHeight="1">
      <c r="A118" s="12"/>
      <c r="B118" s="68"/>
      <c r="C118" s="46"/>
      <c r="D118" s="47"/>
      <c r="E118" s="68"/>
      <c r="F118" s="46"/>
      <c r="G118" s="46"/>
      <c r="H118" s="47"/>
      <c r="I118" s="92"/>
      <c r="J118" s="46"/>
      <c r="K118" s="46"/>
      <c r="L118" s="46"/>
      <c r="M118" s="47"/>
      <c r="N118" s="93"/>
      <c r="O118" s="35"/>
      <c r="P118" s="35"/>
      <c r="Q118" s="36"/>
      <c r="R118" s="35"/>
      <c r="S118" s="37"/>
      <c r="T118" s="12"/>
      <c r="U118" s="12"/>
      <c r="V118" s="12"/>
      <c r="W118" s="12"/>
    </row>
    <row r="119" ht="24.75" customHeight="1">
      <c r="A119" s="12"/>
      <c r="B119" s="68"/>
      <c r="C119" s="46"/>
      <c r="D119" s="47"/>
      <c r="E119" s="68"/>
      <c r="F119" s="46"/>
      <c r="G119" s="46"/>
      <c r="H119" s="47"/>
      <c r="I119" s="92"/>
      <c r="J119" s="46"/>
      <c r="K119" s="46"/>
      <c r="L119" s="46"/>
      <c r="M119" s="47"/>
      <c r="N119" s="93"/>
      <c r="O119" s="35"/>
      <c r="P119" s="35"/>
      <c r="Q119" s="36"/>
      <c r="R119" s="35"/>
      <c r="S119" s="37"/>
      <c r="T119" s="12"/>
      <c r="U119" s="12"/>
      <c r="V119" s="12"/>
      <c r="W119" s="12"/>
    </row>
    <row r="120" ht="24.75" customHeight="1">
      <c r="A120" s="12"/>
      <c r="B120" s="68"/>
      <c r="C120" s="46"/>
      <c r="D120" s="47"/>
      <c r="E120" s="68"/>
      <c r="F120" s="46"/>
      <c r="G120" s="46"/>
      <c r="H120" s="47"/>
      <c r="I120" s="92"/>
      <c r="J120" s="46"/>
      <c r="K120" s="46"/>
      <c r="L120" s="46"/>
      <c r="M120" s="47"/>
      <c r="N120" s="93"/>
      <c r="O120" s="16"/>
      <c r="P120" s="16"/>
      <c r="R120" s="16"/>
      <c r="S120" s="12"/>
      <c r="T120" s="12"/>
      <c r="U120" s="12"/>
      <c r="V120" s="12"/>
      <c r="W120" s="12"/>
    </row>
    <row r="121" ht="16.5" customHeight="1">
      <c r="A121" s="1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16"/>
      <c r="P121" s="16"/>
      <c r="R121" s="16"/>
      <c r="S121" s="12"/>
      <c r="T121" s="12"/>
      <c r="U121" s="12"/>
      <c r="V121" s="12"/>
      <c r="W121" s="12"/>
    </row>
    <row r="122" ht="16.5" customHeight="1">
      <c r="A122" s="1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16"/>
      <c r="P122" s="16"/>
      <c r="R122" s="16"/>
      <c r="S122" s="12"/>
      <c r="T122" s="12"/>
      <c r="U122" s="12"/>
      <c r="V122" s="12"/>
      <c r="W122" s="12"/>
    </row>
    <row r="123" ht="37.5" customHeight="1">
      <c r="A123" s="12"/>
      <c r="B123" s="62" t="s">
        <v>68</v>
      </c>
      <c r="O123" s="16"/>
      <c r="P123" s="16"/>
      <c r="R123" s="16"/>
      <c r="S123" s="12"/>
      <c r="T123" s="12"/>
      <c r="U123" s="12"/>
      <c r="V123" s="12"/>
      <c r="W123" s="12"/>
    </row>
    <row r="124" ht="22.5" customHeight="1">
      <c r="A124" s="12"/>
      <c r="B124" s="62"/>
      <c r="C124" s="40" t="s">
        <v>18</v>
      </c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16"/>
      <c r="P124" s="16"/>
      <c r="R124" s="16"/>
      <c r="S124" s="12"/>
      <c r="T124" s="12"/>
      <c r="U124" s="12"/>
      <c r="V124" s="12"/>
      <c r="W124" s="12"/>
    </row>
    <row r="125" ht="22.5" customHeight="1">
      <c r="A125" s="12"/>
      <c r="B125" s="62"/>
      <c r="C125" s="4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16"/>
      <c r="P125" s="16"/>
      <c r="R125" s="16"/>
      <c r="S125" s="12"/>
      <c r="T125" s="12"/>
      <c r="U125" s="12"/>
      <c r="V125" s="12"/>
      <c r="W125" s="12"/>
    </row>
    <row r="126" ht="19.5" customHeight="1">
      <c r="A126" s="1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16"/>
      <c r="P126" s="16"/>
      <c r="R126" s="16"/>
      <c r="S126" s="12"/>
      <c r="T126" s="12"/>
      <c r="U126" s="12"/>
      <c r="V126" s="12"/>
      <c r="W126" s="12"/>
    </row>
    <row r="127" ht="30.0" customHeight="1">
      <c r="A127" s="12"/>
      <c r="B127" s="63" t="s">
        <v>69</v>
      </c>
      <c r="C127" s="46"/>
      <c r="D127" s="47"/>
      <c r="E127" s="90" t="s">
        <v>70</v>
      </c>
      <c r="F127" s="46"/>
      <c r="G127" s="46"/>
      <c r="H127" s="47"/>
      <c r="I127" s="90" t="s">
        <v>66</v>
      </c>
      <c r="J127" s="46"/>
      <c r="K127" s="46"/>
      <c r="L127" s="46"/>
      <c r="M127" s="47"/>
      <c r="N127" s="67" t="s">
        <v>67</v>
      </c>
      <c r="O127" s="16"/>
      <c r="P127" s="16"/>
      <c r="R127" s="16"/>
      <c r="S127" s="36"/>
      <c r="T127" s="12"/>
      <c r="U127" s="12"/>
      <c r="V127" s="12"/>
      <c r="W127" s="12"/>
    </row>
    <row r="128" ht="24.75" customHeight="1">
      <c r="A128" s="12"/>
      <c r="B128" s="91"/>
      <c r="C128" s="46"/>
      <c r="D128" s="47"/>
      <c r="E128" s="68"/>
      <c r="F128" s="46"/>
      <c r="G128" s="46"/>
      <c r="H128" s="47"/>
      <c r="I128" s="92"/>
      <c r="J128" s="46"/>
      <c r="K128" s="46"/>
      <c r="L128" s="46"/>
      <c r="M128" s="47"/>
      <c r="N128" s="93"/>
      <c r="O128" s="16"/>
      <c r="P128" s="16"/>
      <c r="R128" s="16"/>
      <c r="S128" s="36"/>
      <c r="T128" s="12"/>
      <c r="U128" s="12"/>
      <c r="V128" s="12"/>
      <c r="W128" s="12"/>
    </row>
    <row r="129" ht="24.75" customHeight="1">
      <c r="A129" s="12"/>
      <c r="B129" s="68"/>
      <c r="C129" s="46"/>
      <c r="D129" s="47"/>
      <c r="E129" s="68"/>
      <c r="F129" s="46"/>
      <c r="G129" s="46"/>
      <c r="H129" s="47"/>
      <c r="I129" s="92"/>
      <c r="J129" s="46"/>
      <c r="K129" s="46"/>
      <c r="L129" s="46"/>
      <c r="M129" s="47"/>
      <c r="N129" s="93"/>
      <c r="O129" s="16"/>
      <c r="P129" s="16"/>
      <c r="R129" s="16"/>
      <c r="S129" s="36"/>
      <c r="T129" s="12"/>
      <c r="U129" s="12"/>
      <c r="V129" s="12"/>
      <c r="W129" s="12"/>
    </row>
    <row r="130" ht="24.75" customHeight="1">
      <c r="A130" s="12"/>
      <c r="B130" s="68"/>
      <c r="C130" s="46"/>
      <c r="D130" s="47"/>
      <c r="E130" s="68"/>
      <c r="F130" s="46"/>
      <c r="G130" s="46"/>
      <c r="H130" s="47"/>
      <c r="I130" s="92"/>
      <c r="J130" s="46"/>
      <c r="K130" s="46"/>
      <c r="L130" s="46"/>
      <c r="M130" s="47"/>
      <c r="N130" s="93"/>
      <c r="O130" s="16"/>
      <c r="P130" s="16"/>
      <c r="R130" s="16"/>
      <c r="S130" s="36"/>
      <c r="T130" s="12"/>
      <c r="U130" s="12"/>
      <c r="V130" s="12"/>
      <c r="W130" s="12"/>
    </row>
    <row r="131" ht="16.5" customHeight="1">
      <c r="A131" s="1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16"/>
      <c r="P131" s="16"/>
      <c r="R131" s="16"/>
      <c r="S131" s="36"/>
      <c r="T131" s="12"/>
      <c r="U131" s="12"/>
      <c r="V131" s="12"/>
      <c r="W131" s="12"/>
    </row>
    <row r="132" ht="37.5" customHeight="1">
      <c r="A132" s="12"/>
      <c r="B132" s="62" t="s">
        <v>71</v>
      </c>
      <c r="O132" s="16"/>
      <c r="P132" s="16"/>
      <c r="R132" s="16"/>
      <c r="S132" s="36"/>
      <c r="T132" s="12"/>
      <c r="U132" s="12"/>
      <c r="V132" s="12"/>
      <c r="W132" s="12"/>
    </row>
    <row r="133" ht="22.5" customHeight="1">
      <c r="A133" s="12"/>
      <c r="B133" s="62"/>
      <c r="C133" s="40" t="s">
        <v>18</v>
      </c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16"/>
      <c r="P133" s="16"/>
      <c r="R133" s="16"/>
      <c r="S133" s="36"/>
      <c r="T133" s="12"/>
      <c r="U133" s="12"/>
      <c r="V133" s="12"/>
      <c r="W133" s="12"/>
    </row>
    <row r="134" ht="22.5" customHeight="1">
      <c r="A134" s="12"/>
      <c r="B134" s="44"/>
      <c r="C134" s="42"/>
      <c r="D134" s="44"/>
      <c r="E134" s="44"/>
      <c r="F134" s="43" t="s">
        <v>72</v>
      </c>
      <c r="O134" s="16"/>
      <c r="P134" s="16"/>
      <c r="Q134" s="36"/>
      <c r="R134" s="16"/>
      <c r="S134" s="12"/>
      <c r="T134" s="12"/>
      <c r="U134" s="12"/>
      <c r="V134" s="12"/>
      <c r="W134" s="12"/>
    </row>
    <row r="135" ht="16.5" customHeight="1">
      <c r="A135" s="12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16"/>
      <c r="P135" s="16"/>
      <c r="Q135" s="36"/>
      <c r="R135" s="16"/>
      <c r="S135" s="12"/>
      <c r="T135" s="12"/>
      <c r="U135" s="12"/>
      <c r="V135" s="12"/>
      <c r="W135" s="12"/>
    </row>
    <row r="136" ht="30.0" customHeight="1">
      <c r="A136" s="12"/>
      <c r="B136" s="88" t="s">
        <v>73</v>
      </c>
      <c r="C136" s="46"/>
      <c r="D136" s="46"/>
      <c r="E136" s="46"/>
      <c r="F136" s="46"/>
      <c r="G136" s="47"/>
      <c r="H136" s="89" t="s">
        <v>61</v>
      </c>
      <c r="I136" s="46"/>
      <c r="J136" s="46"/>
      <c r="K136" s="46"/>
      <c r="L136" s="46"/>
      <c r="M136" s="46"/>
      <c r="N136" s="46"/>
      <c r="O136" s="16"/>
      <c r="P136" s="16"/>
      <c r="R136" s="16"/>
      <c r="S136" s="12"/>
      <c r="T136" s="12"/>
      <c r="U136" s="12"/>
      <c r="V136" s="12"/>
      <c r="W136" s="12"/>
    </row>
    <row r="137" ht="24.75" customHeight="1">
      <c r="A137" s="12"/>
      <c r="B137" s="68"/>
      <c r="C137" s="46"/>
      <c r="D137" s="46"/>
      <c r="E137" s="46"/>
      <c r="F137" s="46"/>
      <c r="G137" s="47"/>
      <c r="H137" s="68"/>
      <c r="I137" s="46"/>
      <c r="J137" s="46"/>
      <c r="K137" s="46"/>
      <c r="L137" s="46"/>
      <c r="M137" s="46"/>
      <c r="N137" s="47"/>
      <c r="O137" s="16"/>
      <c r="P137" s="16"/>
      <c r="R137" s="16"/>
      <c r="S137" s="12"/>
      <c r="T137" s="12"/>
      <c r="U137" s="12"/>
      <c r="V137" s="12"/>
      <c r="W137" s="12"/>
    </row>
    <row r="138" ht="24.75" customHeight="1">
      <c r="A138" s="12"/>
      <c r="B138" s="68"/>
      <c r="C138" s="46"/>
      <c r="D138" s="46"/>
      <c r="E138" s="46"/>
      <c r="F138" s="46"/>
      <c r="G138" s="47"/>
      <c r="H138" s="68"/>
      <c r="I138" s="46"/>
      <c r="J138" s="46"/>
      <c r="K138" s="46"/>
      <c r="L138" s="46"/>
      <c r="M138" s="46"/>
      <c r="N138" s="47"/>
      <c r="O138" s="16"/>
      <c r="P138" s="16"/>
      <c r="R138" s="16"/>
      <c r="S138" s="12"/>
      <c r="T138" s="12"/>
      <c r="U138" s="12"/>
      <c r="V138" s="12"/>
      <c r="W138" s="12"/>
    </row>
    <row r="139" ht="24.75" customHeight="1">
      <c r="A139" s="12"/>
      <c r="B139" s="68"/>
      <c r="C139" s="46"/>
      <c r="D139" s="46"/>
      <c r="E139" s="46"/>
      <c r="F139" s="46"/>
      <c r="G139" s="47"/>
      <c r="H139" s="68"/>
      <c r="I139" s="46"/>
      <c r="J139" s="46"/>
      <c r="K139" s="46"/>
      <c r="L139" s="46"/>
      <c r="M139" s="46"/>
      <c r="N139" s="47"/>
      <c r="O139" s="16"/>
      <c r="P139" s="16"/>
      <c r="R139" s="16"/>
      <c r="S139" s="12"/>
      <c r="T139" s="12"/>
      <c r="U139" s="12"/>
      <c r="V139" s="12"/>
      <c r="W139" s="12"/>
    </row>
    <row r="140" ht="16.5" customHeight="1">
      <c r="A140" s="1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16"/>
      <c r="P140" s="16"/>
      <c r="R140" s="16"/>
      <c r="S140" s="12"/>
      <c r="T140" s="12"/>
      <c r="U140" s="12"/>
      <c r="V140" s="12"/>
      <c r="W140" s="12"/>
    </row>
    <row r="141" ht="37.5" customHeight="1">
      <c r="A141" s="12"/>
      <c r="B141" s="62" t="s">
        <v>74</v>
      </c>
      <c r="O141" s="16"/>
      <c r="P141" s="16"/>
      <c r="R141" s="16"/>
      <c r="S141" s="12"/>
      <c r="T141" s="12"/>
      <c r="U141" s="12"/>
      <c r="V141" s="12"/>
      <c r="W141" s="12"/>
    </row>
    <row r="142" ht="22.5" customHeight="1">
      <c r="A142" s="12"/>
      <c r="B142" s="62"/>
      <c r="C142" s="40" t="s">
        <v>18</v>
      </c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16"/>
      <c r="P142" s="16"/>
      <c r="R142" s="16"/>
      <c r="S142" s="12"/>
      <c r="T142" s="12"/>
      <c r="U142" s="12"/>
      <c r="V142" s="12"/>
      <c r="W142" s="12"/>
    </row>
    <row r="143" ht="22.5" customHeight="1">
      <c r="A143" s="12"/>
      <c r="B143" s="44"/>
      <c r="C143" s="42"/>
      <c r="D143" s="44"/>
      <c r="E143" s="44"/>
      <c r="F143" s="43" t="s">
        <v>72</v>
      </c>
      <c r="O143" s="16"/>
      <c r="P143" s="16"/>
      <c r="R143" s="16"/>
      <c r="S143" s="12"/>
      <c r="T143" s="12"/>
      <c r="U143" s="12"/>
      <c r="V143" s="12"/>
      <c r="W143" s="12"/>
    </row>
    <row r="144" ht="16.5" customHeight="1">
      <c r="A144" s="12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16"/>
      <c r="P144" s="16"/>
      <c r="R144" s="16"/>
      <c r="S144" s="12"/>
      <c r="T144" s="12"/>
      <c r="U144" s="12"/>
      <c r="V144" s="12"/>
      <c r="W144" s="12"/>
    </row>
    <row r="145" ht="30.0" customHeight="1">
      <c r="A145" s="12"/>
      <c r="B145" s="88" t="s">
        <v>73</v>
      </c>
      <c r="C145" s="46"/>
      <c r="D145" s="46"/>
      <c r="E145" s="46"/>
      <c r="F145" s="46"/>
      <c r="G145" s="47"/>
      <c r="H145" s="89" t="s">
        <v>61</v>
      </c>
      <c r="I145" s="46"/>
      <c r="J145" s="46"/>
      <c r="K145" s="46"/>
      <c r="L145" s="46"/>
      <c r="M145" s="46"/>
      <c r="N145" s="46"/>
      <c r="O145" s="16"/>
      <c r="P145" s="16"/>
      <c r="R145" s="16"/>
      <c r="S145" s="12"/>
      <c r="T145" s="12"/>
      <c r="U145" s="12"/>
      <c r="V145" s="12"/>
      <c r="W145" s="12"/>
    </row>
    <row r="146" ht="24.75" customHeight="1">
      <c r="A146" s="12"/>
      <c r="B146" s="68"/>
      <c r="C146" s="46"/>
      <c r="D146" s="46"/>
      <c r="E146" s="46"/>
      <c r="F146" s="46"/>
      <c r="G146" s="47"/>
      <c r="H146" s="68"/>
      <c r="I146" s="46"/>
      <c r="J146" s="46"/>
      <c r="K146" s="46"/>
      <c r="L146" s="46"/>
      <c r="M146" s="46"/>
      <c r="N146" s="47"/>
      <c r="O146" s="16"/>
      <c r="P146" s="16"/>
      <c r="R146" s="16"/>
      <c r="S146" s="12"/>
      <c r="T146" s="12"/>
      <c r="U146" s="12"/>
      <c r="V146" s="12"/>
      <c r="W146" s="12"/>
    </row>
    <row r="147" ht="24.75" customHeight="1">
      <c r="A147" s="12"/>
      <c r="B147" s="68"/>
      <c r="C147" s="46"/>
      <c r="D147" s="46"/>
      <c r="E147" s="46"/>
      <c r="F147" s="46"/>
      <c r="G147" s="47"/>
      <c r="H147" s="68"/>
      <c r="I147" s="46"/>
      <c r="J147" s="46"/>
      <c r="K147" s="46"/>
      <c r="L147" s="46"/>
      <c r="M147" s="46"/>
      <c r="N147" s="47"/>
      <c r="O147" s="16"/>
      <c r="P147" s="16"/>
      <c r="R147" s="16"/>
      <c r="S147" s="12"/>
      <c r="T147" s="12"/>
      <c r="U147" s="12"/>
      <c r="V147" s="12"/>
      <c r="W147" s="12"/>
    </row>
    <row r="148" ht="24.75" customHeight="1">
      <c r="A148" s="12"/>
      <c r="B148" s="68"/>
      <c r="C148" s="46"/>
      <c r="D148" s="46"/>
      <c r="E148" s="46"/>
      <c r="F148" s="46"/>
      <c r="G148" s="47"/>
      <c r="H148" s="68"/>
      <c r="I148" s="46"/>
      <c r="J148" s="46"/>
      <c r="K148" s="46"/>
      <c r="L148" s="46"/>
      <c r="M148" s="46"/>
      <c r="N148" s="47"/>
      <c r="O148" s="16"/>
      <c r="P148" s="16"/>
      <c r="R148" s="16"/>
      <c r="S148" s="12"/>
      <c r="T148" s="12"/>
      <c r="U148" s="12"/>
      <c r="V148" s="12"/>
      <c r="W148" s="12"/>
    </row>
    <row r="149" ht="24.75" customHeight="1">
      <c r="A149" s="12"/>
      <c r="B149" s="68"/>
      <c r="C149" s="46"/>
      <c r="D149" s="46"/>
      <c r="E149" s="46"/>
      <c r="F149" s="46"/>
      <c r="G149" s="47"/>
      <c r="H149" s="68"/>
      <c r="I149" s="46"/>
      <c r="J149" s="46"/>
      <c r="K149" s="46"/>
      <c r="L149" s="46"/>
      <c r="M149" s="46"/>
      <c r="N149" s="47"/>
      <c r="O149" s="16"/>
      <c r="P149" s="16"/>
      <c r="R149" s="16"/>
      <c r="S149" s="12"/>
      <c r="T149" s="12"/>
      <c r="U149" s="12"/>
      <c r="V149" s="12"/>
      <c r="W149" s="12"/>
    </row>
    <row r="150" ht="24.75" customHeight="1">
      <c r="A150" s="12"/>
      <c r="B150" s="68"/>
      <c r="C150" s="46"/>
      <c r="D150" s="46"/>
      <c r="E150" s="46"/>
      <c r="F150" s="46"/>
      <c r="G150" s="47"/>
      <c r="H150" s="68"/>
      <c r="I150" s="46"/>
      <c r="J150" s="46"/>
      <c r="K150" s="46"/>
      <c r="L150" s="46"/>
      <c r="M150" s="46"/>
      <c r="N150" s="47"/>
      <c r="O150" s="16"/>
      <c r="P150" s="16"/>
      <c r="R150" s="16"/>
      <c r="S150" s="12"/>
      <c r="T150" s="12"/>
      <c r="U150" s="12"/>
      <c r="V150" s="12"/>
      <c r="W150" s="12"/>
    </row>
    <row r="151" ht="16.5" customHeight="1">
      <c r="A151" s="1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16"/>
      <c r="P151" s="16"/>
      <c r="R151" s="16"/>
      <c r="S151" s="12"/>
      <c r="T151" s="12"/>
      <c r="U151" s="12"/>
      <c r="V151" s="12"/>
      <c r="W151" s="12"/>
    </row>
    <row r="152" ht="37.5" customHeight="1">
      <c r="A152" s="12"/>
      <c r="B152" s="62" t="s">
        <v>75</v>
      </c>
      <c r="O152" s="16"/>
      <c r="P152" s="16"/>
      <c r="R152" s="16"/>
      <c r="S152" s="12"/>
      <c r="T152" s="12"/>
      <c r="U152" s="12"/>
      <c r="V152" s="12"/>
      <c r="W152" s="12"/>
    </row>
    <row r="153" ht="22.5" customHeight="1">
      <c r="A153" s="12"/>
      <c r="B153" s="62"/>
      <c r="C153" s="40" t="s">
        <v>18</v>
      </c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16"/>
      <c r="P153" s="16"/>
      <c r="R153" s="16"/>
      <c r="S153" s="12"/>
      <c r="T153" s="12"/>
      <c r="U153" s="12"/>
      <c r="V153" s="12"/>
      <c r="W153" s="12"/>
    </row>
    <row r="154" ht="22.5" customHeight="1">
      <c r="A154" s="12"/>
      <c r="B154" s="75"/>
      <c r="C154" s="42"/>
      <c r="D154" s="75"/>
      <c r="E154" s="75"/>
      <c r="F154" s="43" t="s">
        <v>72</v>
      </c>
      <c r="O154" s="16"/>
      <c r="P154" s="16"/>
      <c r="R154" s="16"/>
      <c r="S154" s="12"/>
      <c r="T154" s="12"/>
      <c r="U154" s="12"/>
      <c r="V154" s="12"/>
      <c r="W154" s="12"/>
    </row>
    <row r="155" ht="16.5" customHeight="1">
      <c r="A155" s="1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16"/>
      <c r="P155" s="16"/>
      <c r="R155" s="16"/>
      <c r="S155" s="12"/>
      <c r="T155" s="12"/>
      <c r="U155" s="12"/>
      <c r="V155" s="12"/>
      <c r="W155" s="12"/>
    </row>
    <row r="156" ht="30.0" customHeight="1">
      <c r="A156" s="12"/>
      <c r="B156" s="90" t="s">
        <v>76</v>
      </c>
      <c r="C156" s="46"/>
      <c r="D156" s="46"/>
      <c r="E156" s="47"/>
      <c r="F156" s="94" t="s">
        <v>77</v>
      </c>
      <c r="G156" s="46"/>
      <c r="H156" s="46"/>
      <c r="I156" s="47"/>
      <c r="J156" s="94" t="s">
        <v>78</v>
      </c>
      <c r="K156" s="46"/>
      <c r="L156" s="46"/>
      <c r="M156" s="46"/>
      <c r="N156" s="47"/>
      <c r="O156" s="16"/>
      <c r="P156" s="16"/>
      <c r="R156" s="16"/>
      <c r="S156" s="12"/>
      <c r="T156" s="12"/>
      <c r="U156" s="12"/>
      <c r="V156" s="12"/>
      <c r="W156" s="12"/>
    </row>
    <row r="157" ht="24.75" customHeight="1">
      <c r="A157" s="12"/>
      <c r="B157" s="95"/>
      <c r="C157" s="96"/>
      <c r="D157" s="96"/>
      <c r="E157" s="97"/>
      <c r="F157" s="95"/>
      <c r="G157" s="96"/>
      <c r="H157" s="96"/>
      <c r="I157" s="97"/>
      <c r="J157" s="95"/>
      <c r="K157" s="96"/>
      <c r="L157" s="96"/>
      <c r="M157" s="96"/>
      <c r="N157" s="97"/>
      <c r="O157" s="16"/>
      <c r="P157" s="16"/>
      <c r="R157" s="16"/>
      <c r="S157" s="12"/>
      <c r="T157" s="12"/>
      <c r="U157" s="12"/>
      <c r="V157" s="12"/>
      <c r="W157" s="12"/>
    </row>
    <row r="158" ht="24.75" customHeight="1">
      <c r="A158" s="12"/>
      <c r="B158" s="95"/>
      <c r="C158" s="96"/>
      <c r="D158" s="96"/>
      <c r="E158" s="97"/>
      <c r="F158" s="95"/>
      <c r="G158" s="96"/>
      <c r="H158" s="96"/>
      <c r="I158" s="97"/>
      <c r="J158" s="95"/>
      <c r="K158" s="96"/>
      <c r="L158" s="96"/>
      <c r="M158" s="96"/>
      <c r="N158" s="97"/>
      <c r="O158" s="16"/>
      <c r="P158" s="16"/>
      <c r="R158" s="16"/>
      <c r="S158" s="12"/>
      <c r="T158" s="12"/>
      <c r="U158" s="12"/>
      <c r="V158" s="12"/>
      <c r="W158" s="12"/>
    </row>
    <row r="159" ht="24.75" customHeight="1">
      <c r="A159" s="12"/>
      <c r="B159" s="95"/>
      <c r="C159" s="96"/>
      <c r="D159" s="96"/>
      <c r="E159" s="97"/>
      <c r="F159" s="95"/>
      <c r="G159" s="96"/>
      <c r="H159" s="96"/>
      <c r="I159" s="97"/>
      <c r="J159" s="95"/>
      <c r="K159" s="96"/>
      <c r="L159" s="96"/>
      <c r="M159" s="96"/>
      <c r="N159" s="97"/>
      <c r="O159" s="16"/>
      <c r="P159" s="16"/>
      <c r="R159" s="16"/>
      <c r="S159" s="12"/>
      <c r="T159" s="12"/>
      <c r="U159" s="12"/>
      <c r="V159" s="12"/>
      <c r="W159" s="12"/>
    </row>
    <row r="160" ht="24.75" customHeight="1">
      <c r="A160" s="12"/>
      <c r="B160" s="95"/>
      <c r="C160" s="96"/>
      <c r="D160" s="96"/>
      <c r="E160" s="97"/>
      <c r="F160" s="95"/>
      <c r="G160" s="96"/>
      <c r="H160" s="96"/>
      <c r="I160" s="97"/>
      <c r="J160" s="95"/>
      <c r="K160" s="96"/>
      <c r="L160" s="96"/>
      <c r="M160" s="96"/>
      <c r="N160" s="97"/>
      <c r="O160" s="16"/>
      <c r="P160" s="16"/>
      <c r="R160" s="16"/>
      <c r="S160" s="12"/>
      <c r="T160" s="12"/>
      <c r="U160" s="12"/>
      <c r="V160" s="12"/>
      <c r="W160" s="12"/>
    </row>
    <row r="161" ht="24.75" customHeight="1">
      <c r="A161" s="12"/>
      <c r="B161" s="95"/>
      <c r="C161" s="96"/>
      <c r="D161" s="96"/>
      <c r="E161" s="97"/>
      <c r="F161" s="95"/>
      <c r="G161" s="96"/>
      <c r="H161" s="96"/>
      <c r="I161" s="97"/>
      <c r="J161" s="95"/>
      <c r="K161" s="96"/>
      <c r="L161" s="96"/>
      <c r="M161" s="96"/>
      <c r="N161" s="97"/>
      <c r="O161" s="16"/>
      <c r="P161" s="16"/>
      <c r="R161" s="16"/>
      <c r="S161" s="12"/>
      <c r="T161" s="12"/>
      <c r="U161" s="12"/>
      <c r="V161" s="12"/>
      <c r="W161" s="12"/>
    </row>
    <row r="162" ht="16.5" customHeight="1">
      <c r="A162" s="1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16"/>
      <c r="P162" s="16"/>
      <c r="R162" s="16"/>
      <c r="S162" s="12"/>
      <c r="T162" s="12"/>
      <c r="U162" s="12"/>
      <c r="V162" s="12"/>
      <c r="W162" s="12"/>
    </row>
    <row r="163" ht="37.5" customHeight="1">
      <c r="A163" s="12"/>
      <c r="B163" s="62" t="s">
        <v>79</v>
      </c>
      <c r="O163" s="16"/>
      <c r="P163" s="16"/>
      <c r="R163" s="16"/>
      <c r="S163" s="12"/>
      <c r="T163" s="12"/>
      <c r="U163" s="12"/>
      <c r="V163" s="12"/>
      <c r="W163" s="12"/>
    </row>
    <row r="164" ht="22.5" customHeight="1">
      <c r="A164" s="12"/>
      <c r="B164" s="62"/>
      <c r="C164" s="40" t="s">
        <v>18</v>
      </c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16"/>
      <c r="P164" s="16"/>
      <c r="R164" s="16"/>
      <c r="S164" s="12"/>
      <c r="T164" s="12"/>
      <c r="U164" s="12"/>
      <c r="V164" s="12"/>
      <c r="W164" s="12"/>
    </row>
    <row r="165" ht="22.5" customHeight="1">
      <c r="A165" s="59"/>
      <c r="B165" s="75"/>
      <c r="C165" s="42"/>
      <c r="D165" s="75"/>
      <c r="E165" s="75"/>
      <c r="F165" s="43" t="s">
        <v>72</v>
      </c>
      <c r="O165" s="59"/>
      <c r="P165" s="59"/>
      <c r="Q165" s="59"/>
      <c r="R165" s="61"/>
      <c r="S165" s="59"/>
      <c r="T165" s="59"/>
      <c r="U165" s="59"/>
      <c r="V165" s="59"/>
      <c r="W165" s="59"/>
    </row>
    <row r="166" ht="16.5" customHeight="1">
      <c r="A166" s="59"/>
      <c r="B166" s="75"/>
      <c r="C166" s="59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59"/>
      <c r="P166" s="59"/>
      <c r="Q166" s="59"/>
      <c r="R166" s="61"/>
      <c r="S166" s="59"/>
      <c r="T166" s="59"/>
      <c r="U166" s="59"/>
      <c r="V166" s="59"/>
      <c r="W166" s="59"/>
    </row>
    <row r="167" ht="30.0" customHeight="1">
      <c r="A167" s="59"/>
      <c r="B167" s="88" t="s">
        <v>73</v>
      </c>
      <c r="C167" s="46"/>
      <c r="D167" s="46"/>
      <c r="E167" s="46"/>
      <c r="F167" s="46"/>
      <c r="G167" s="47"/>
      <c r="H167" s="89" t="s">
        <v>61</v>
      </c>
      <c r="I167" s="46"/>
      <c r="J167" s="46"/>
      <c r="K167" s="46"/>
      <c r="L167" s="46"/>
      <c r="M167" s="46"/>
      <c r="N167" s="46"/>
      <c r="O167" s="59"/>
      <c r="P167" s="59"/>
      <c r="Q167" s="59"/>
      <c r="R167" s="61"/>
      <c r="S167" s="59"/>
      <c r="T167" s="59"/>
      <c r="U167" s="59"/>
      <c r="V167" s="59"/>
      <c r="W167" s="59"/>
    </row>
    <row r="168" ht="24.75" customHeight="1">
      <c r="A168" s="59"/>
      <c r="B168" s="68"/>
      <c r="C168" s="46"/>
      <c r="D168" s="46"/>
      <c r="E168" s="46"/>
      <c r="F168" s="46"/>
      <c r="G168" s="47"/>
      <c r="H168" s="68"/>
      <c r="I168" s="46"/>
      <c r="J168" s="46"/>
      <c r="K168" s="46"/>
      <c r="L168" s="46"/>
      <c r="M168" s="46"/>
      <c r="N168" s="47"/>
      <c r="O168" s="59"/>
      <c r="P168" s="59"/>
      <c r="Q168" s="59"/>
      <c r="R168" s="61"/>
      <c r="S168" s="59"/>
      <c r="T168" s="59"/>
      <c r="U168" s="59"/>
      <c r="V168" s="59"/>
      <c r="W168" s="59"/>
    </row>
    <row r="169" ht="24.75" customHeight="1">
      <c r="A169" s="59"/>
      <c r="B169" s="68"/>
      <c r="C169" s="46"/>
      <c r="D169" s="46"/>
      <c r="E169" s="46"/>
      <c r="F169" s="46"/>
      <c r="G169" s="47"/>
      <c r="H169" s="68"/>
      <c r="I169" s="46"/>
      <c r="J169" s="46"/>
      <c r="K169" s="46"/>
      <c r="L169" s="46"/>
      <c r="M169" s="46"/>
      <c r="N169" s="47"/>
      <c r="O169" s="59"/>
      <c r="P169" s="59"/>
      <c r="Q169" s="59"/>
      <c r="R169" s="61"/>
      <c r="S169" s="59"/>
      <c r="T169" s="59"/>
      <c r="U169" s="59"/>
      <c r="V169" s="59"/>
      <c r="W169" s="59"/>
    </row>
    <row r="170" ht="24.75" customHeight="1">
      <c r="A170" s="59"/>
      <c r="B170" s="68"/>
      <c r="C170" s="46"/>
      <c r="D170" s="46"/>
      <c r="E170" s="46"/>
      <c r="F170" s="46"/>
      <c r="G170" s="47"/>
      <c r="H170" s="68"/>
      <c r="I170" s="46"/>
      <c r="J170" s="46"/>
      <c r="K170" s="46"/>
      <c r="L170" s="46"/>
      <c r="M170" s="46"/>
      <c r="N170" s="47"/>
      <c r="O170" s="59"/>
      <c r="P170" s="59"/>
      <c r="Q170" s="59"/>
      <c r="R170" s="61"/>
      <c r="S170" s="59"/>
      <c r="T170" s="59"/>
      <c r="U170" s="59"/>
      <c r="V170" s="59"/>
      <c r="W170" s="59"/>
    </row>
    <row r="171" ht="24.75" customHeight="1">
      <c r="A171" s="59"/>
      <c r="B171" s="68"/>
      <c r="C171" s="46"/>
      <c r="D171" s="46"/>
      <c r="E171" s="46"/>
      <c r="F171" s="46"/>
      <c r="G171" s="47"/>
      <c r="H171" s="68"/>
      <c r="I171" s="46"/>
      <c r="J171" s="46"/>
      <c r="K171" s="46"/>
      <c r="L171" s="46"/>
      <c r="M171" s="46"/>
      <c r="N171" s="47"/>
      <c r="O171" s="59"/>
      <c r="P171" s="59"/>
      <c r="Q171" s="59"/>
      <c r="R171" s="61"/>
      <c r="S171" s="59"/>
      <c r="T171" s="59"/>
      <c r="U171" s="59"/>
      <c r="V171" s="59"/>
      <c r="W171" s="59"/>
    </row>
    <row r="172" ht="24.75" customHeight="1">
      <c r="A172" s="59"/>
      <c r="B172" s="68"/>
      <c r="C172" s="46"/>
      <c r="D172" s="46"/>
      <c r="E172" s="46"/>
      <c r="F172" s="46"/>
      <c r="G172" s="47"/>
      <c r="H172" s="68"/>
      <c r="I172" s="46"/>
      <c r="J172" s="46"/>
      <c r="K172" s="46"/>
      <c r="L172" s="46"/>
      <c r="M172" s="46"/>
      <c r="N172" s="47"/>
      <c r="O172" s="59"/>
      <c r="P172" s="59"/>
      <c r="Q172" s="59"/>
      <c r="R172" s="61"/>
      <c r="S172" s="59"/>
      <c r="T172" s="59"/>
      <c r="U172" s="59"/>
      <c r="V172" s="59"/>
      <c r="W172" s="59"/>
    </row>
    <row r="173" ht="16.5" customHeight="1">
      <c r="A173" s="59"/>
      <c r="B173" s="75"/>
      <c r="C173" s="59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59"/>
      <c r="P173" s="59"/>
      <c r="Q173" s="59"/>
      <c r="R173" s="61"/>
      <c r="S173" s="59"/>
      <c r="T173" s="59"/>
      <c r="U173" s="59"/>
      <c r="V173" s="59"/>
      <c r="W173" s="59"/>
    </row>
    <row r="174" ht="16.5" customHeight="1">
      <c r="A174" s="59"/>
      <c r="B174" s="75"/>
      <c r="C174" s="59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59"/>
      <c r="P174" s="59"/>
      <c r="Q174" s="59"/>
      <c r="R174" s="61"/>
      <c r="S174" s="59"/>
      <c r="T174" s="59"/>
      <c r="U174" s="59"/>
      <c r="V174" s="59"/>
      <c r="W174" s="59"/>
    </row>
    <row r="175" ht="37.5" customHeight="1">
      <c r="A175" s="59"/>
      <c r="B175" s="62" t="s">
        <v>80</v>
      </c>
      <c r="O175" s="61"/>
      <c r="P175" s="61"/>
      <c r="Q175" s="59"/>
      <c r="R175" s="16"/>
      <c r="S175" s="61"/>
      <c r="T175" s="61"/>
      <c r="U175" s="61"/>
      <c r="V175" s="59"/>
      <c r="W175" s="59"/>
    </row>
    <row r="176" ht="22.5" customHeight="1">
      <c r="A176" s="59"/>
      <c r="B176" s="62"/>
      <c r="C176" s="40" t="s">
        <v>18</v>
      </c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1"/>
      <c r="P176" s="61"/>
      <c r="Q176" s="59"/>
      <c r="R176" s="16"/>
      <c r="S176" s="61"/>
      <c r="T176" s="61"/>
      <c r="U176" s="61"/>
      <c r="V176" s="59"/>
      <c r="W176" s="59"/>
    </row>
    <row r="177" ht="22.5" customHeight="1">
      <c r="A177" s="59"/>
      <c r="B177" s="75"/>
      <c r="C177" s="42"/>
      <c r="D177" s="75"/>
      <c r="E177" s="75"/>
      <c r="F177" s="43" t="s">
        <v>72</v>
      </c>
      <c r="O177" s="61"/>
      <c r="P177" s="61"/>
      <c r="Q177" s="59"/>
      <c r="R177" s="16"/>
      <c r="S177" s="61"/>
      <c r="T177" s="61"/>
      <c r="U177" s="61"/>
      <c r="V177" s="59"/>
      <c r="W177" s="59"/>
    </row>
    <row r="178" ht="16.5" customHeight="1">
      <c r="A178" s="59"/>
      <c r="B178" s="59"/>
      <c r="C178" s="59"/>
      <c r="D178" s="59"/>
      <c r="E178" s="59"/>
      <c r="F178" s="79"/>
      <c r="G178" s="79"/>
      <c r="H178" s="79"/>
      <c r="I178" s="79"/>
      <c r="J178" s="79"/>
      <c r="K178" s="79"/>
      <c r="L178" s="79"/>
      <c r="M178" s="79"/>
      <c r="N178" s="79"/>
      <c r="O178" s="61"/>
      <c r="P178" s="61"/>
      <c r="Q178" s="59"/>
      <c r="R178" s="16"/>
      <c r="S178" s="61"/>
      <c r="T178" s="61"/>
      <c r="U178" s="61"/>
      <c r="V178" s="59"/>
      <c r="W178" s="59"/>
    </row>
    <row r="179" ht="24.75" customHeight="1">
      <c r="A179" s="59"/>
      <c r="B179" s="63" t="s">
        <v>76</v>
      </c>
      <c r="C179" s="46"/>
      <c r="D179" s="47"/>
      <c r="E179" s="63" t="s">
        <v>81</v>
      </c>
      <c r="F179" s="46"/>
      <c r="G179" s="46"/>
      <c r="H179" s="47"/>
      <c r="I179" s="63" t="s">
        <v>82</v>
      </c>
      <c r="J179" s="46"/>
      <c r="K179" s="46"/>
      <c r="L179" s="46"/>
      <c r="M179" s="47"/>
      <c r="N179" s="67" t="s">
        <v>83</v>
      </c>
      <c r="O179" s="61"/>
      <c r="P179" s="61"/>
      <c r="Q179" s="59"/>
      <c r="R179" s="16"/>
      <c r="S179" s="61"/>
      <c r="T179" s="61"/>
      <c r="U179" s="61"/>
      <c r="V179" s="59"/>
      <c r="W179" s="59"/>
    </row>
    <row r="180" ht="24.75" customHeight="1">
      <c r="A180" s="59"/>
      <c r="B180" s="68"/>
      <c r="C180" s="46"/>
      <c r="D180" s="47"/>
      <c r="E180" s="68"/>
      <c r="F180" s="46"/>
      <c r="G180" s="46"/>
      <c r="H180" s="47"/>
      <c r="I180" s="68"/>
      <c r="J180" s="46"/>
      <c r="K180" s="46"/>
      <c r="L180" s="46"/>
      <c r="M180" s="47"/>
      <c r="N180" s="70"/>
      <c r="O180" s="61"/>
      <c r="P180" s="61"/>
      <c r="Q180" s="59"/>
      <c r="R180" s="16"/>
      <c r="S180" s="61"/>
      <c r="T180" s="61"/>
      <c r="U180" s="61"/>
      <c r="V180" s="59"/>
      <c r="W180" s="59"/>
    </row>
    <row r="181" ht="24.75" customHeight="1">
      <c r="A181" s="59"/>
      <c r="B181" s="68"/>
      <c r="C181" s="46"/>
      <c r="D181" s="47"/>
      <c r="E181" s="68"/>
      <c r="F181" s="46"/>
      <c r="G181" s="46"/>
      <c r="H181" s="47"/>
      <c r="I181" s="68"/>
      <c r="J181" s="46"/>
      <c r="K181" s="46"/>
      <c r="L181" s="46"/>
      <c r="M181" s="47"/>
      <c r="N181" s="70"/>
      <c r="O181" s="61"/>
      <c r="P181" s="61"/>
      <c r="Q181" s="59"/>
      <c r="R181" s="16"/>
      <c r="S181" s="61"/>
      <c r="T181" s="61"/>
      <c r="U181" s="61"/>
      <c r="V181" s="59"/>
      <c r="W181" s="59"/>
    </row>
    <row r="182" ht="24.75" customHeight="1">
      <c r="A182" s="59"/>
      <c r="B182" s="68"/>
      <c r="C182" s="46"/>
      <c r="D182" s="47"/>
      <c r="E182" s="68"/>
      <c r="F182" s="46"/>
      <c r="G182" s="46"/>
      <c r="H182" s="47"/>
      <c r="I182" s="68"/>
      <c r="J182" s="46"/>
      <c r="K182" s="46"/>
      <c r="L182" s="46"/>
      <c r="M182" s="47"/>
      <c r="N182" s="70"/>
      <c r="O182" s="59"/>
      <c r="P182" s="59"/>
      <c r="Q182" s="59"/>
      <c r="R182" s="61"/>
      <c r="S182" s="59"/>
      <c r="T182" s="61"/>
      <c r="U182" s="61"/>
      <c r="V182" s="59"/>
      <c r="W182" s="59"/>
    </row>
    <row r="183" ht="16.5" customHeight="1">
      <c r="A183" s="59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59"/>
      <c r="P183" s="59"/>
      <c r="Q183" s="59"/>
      <c r="R183" s="61"/>
      <c r="S183" s="59"/>
      <c r="T183" s="61"/>
      <c r="U183" s="61"/>
      <c r="V183" s="59"/>
      <c r="W183" s="59"/>
    </row>
    <row r="184" ht="37.5" customHeight="1">
      <c r="A184" s="59"/>
      <c r="B184" s="62" t="s">
        <v>84</v>
      </c>
      <c r="O184" s="59"/>
      <c r="P184" s="59"/>
      <c r="Q184" s="59"/>
      <c r="R184" s="61"/>
      <c r="S184" s="59"/>
      <c r="T184" s="61"/>
      <c r="U184" s="61"/>
      <c r="V184" s="59"/>
      <c r="W184" s="59"/>
    </row>
    <row r="185" ht="22.5" customHeight="1">
      <c r="A185" s="59"/>
      <c r="B185" s="62"/>
      <c r="C185" s="40" t="s">
        <v>18</v>
      </c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59"/>
      <c r="P185" s="59"/>
      <c r="Q185" s="59"/>
      <c r="R185" s="61"/>
      <c r="S185" s="59"/>
      <c r="T185" s="61"/>
      <c r="U185" s="61"/>
      <c r="V185" s="59"/>
      <c r="W185" s="59"/>
    </row>
    <row r="186" ht="22.5" customHeight="1">
      <c r="A186" s="59"/>
      <c r="B186" s="98"/>
      <c r="C186" s="42"/>
      <c r="D186" s="98"/>
      <c r="E186" s="98"/>
      <c r="F186" s="99"/>
      <c r="O186" s="59"/>
      <c r="P186" s="59"/>
      <c r="Q186" s="59"/>
      <c r="R186" s="61"/>
      <c r="S186" s="59"/>
      <c r="T186" s="61"/>
      <c r="U186" s="61"/>
      <c r="V186" s="59"/>
      <c r="W186" s="59"/>
    </row>
    <row r="187" ht="16.5" customHeight="1">
      <c r="A187" s="59"/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59"/>
      <c r="P187" s="59"/>
      <c r="Q187" s="59"/>
      <c r="R187" s="61"/>
      <c r="S187" s="59"/>
      <c r="T187" s="61"/>
      <c r="U187" s="61"/>
      <c r="V187" s="59"/>
      <c r="W187" s="59"/>
    </row>
    <row r="188" ht="37.5" customHeight="1">
      <c r="A188" s="59"/>
      <c r="B188" s="62" t="s">
        <v>85</v>
      </c>
      <c r="O188" s="59"/>
      <c r="P188" s="59"/>
      <c r="Q188" s="59"/>
      <c r="R188" s="61"/>
      <c r="S188" s="59"/>
      <c r="T188" s="61"/>
      <c r="U188" s="61"/>
      <c r="V188" s="59"/>
      <c r="W188" s="59"/>
    </row>
    <row r="189" ht="16.5" customHeight="1">
      <c r="A189" s="59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59"/>
      <c r="P189" s="59"/>
      <c r="Q189" s="59"/>
      <c r="R189" s="61"/>
      <c r="S189" s="59"/>
      <c r="T189" s="61"/>
      <c r="U189" s="61"/>
      <c r="V189" s="59"/>
      <c r="W189" s="59"/>
    </row>
    <row r="190" ht="135.0" customHeight="1">
      <c r="A190" s="59"/>
      <c r="B190" s="101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7"/>
      <c r="O190" s="61"/>
      <c r="P190" s="61"/>
      <c r="Q190" s="59"/>
      <c r="R190" s="16"/>
      <c r="S190" s="61"/>
      <c r="T190" s="61"/>
      <c r="U190" s="61"/>
      <c r="V190" s="59"/>
      <c r="W190" s="59"/>
    </row>
    <row r="191" ht="16.5" customHeight="1">
      <c r="A191" s="59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61"/>
      <c r="P191" s="61"/>
      <c r="Q191" s="59"/>
      <c r="R191" s="16"/>
      <c r="S191" s="61"/>
      <c r="T191" s="61"/>
      <c r="U191" s="61"/>
      <c r="V191" s="59"/>
      <c r="W191" s="59"/>
    </row>
    <row r="192" ht="16.5" customHeight="1">
      <c r="A192" s="59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61"/>
      <c r="P192" s="61"/>
      <c r="Q192" s="59"/>
      <c r="R192" s="16"/>
      <c r="S192" s="61"/>
      <c r="T192" s="61"/>
      <c r="U192" s="61"/>
      <c r="V192" s="59"/>
      <c r="W192" s="59"/>
    </row>
    <row r="193" ht="24.75" customHeight="1">
      <c r="A193" s="59"/>
      <c r="B193" s="17" t="s">
        <v>86</v>
      </c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61"/>
      <c r="P193" s="61"/>
      <c r="Q193" s="59"/>
      <c r="R193" s="16"/>
      <c r="S193" s="61"/>
      <c r="T193" s="61"/>
      <c r="U193" s="61"/>
      <c r="V193" s="59"/>
      <c r="W193" s="59"/>
    </row>
    <row r="194" ht="16.5" customHeight="1">
      <c r="A194" s="59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61"/>
      <c r="P194" s="61"/>
      <c r="Q194" s="36"/>
      <c r="R194" s="16"/>
      <c r="S194" s="61"/>
      <c r="T194" s="61"/>
      <c r="U194" s="61"/>
      <c r="V194" s="59"/>
      <c r="W194" s="59"/>
    </row>
    <row r="195" ht="37.5" customHeight="1">
      <c r="A195" s="59"/>
      <c r="B195" s="62" t="s">
        <v>87</v>
      </c>
      <c r="O195" s="61"/>
      <c r="P195" s="61"/>
      <c r="Q195" s="59"/>
      <c r="R195" s="16"/>
      <c r="S195" s="61"/>
      <c r="T195" s="61"/>
      <c r="U195" s="61"/>
      <c r="V195" s="59"/>
      <c r="W195" s="59"/>
    </row>
    <row r="196" ht="22.5" customHeight="1">
      <c r="A196" s="59"/>
      <c r="B196" s="62"/>
      <c r="C196" s="40" t="s">
        <v>18</v>
      </c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1"/>
      <c r="P196" s="61"/>
      <c r="Q196" s="59"/>
      <c r="R196" s="16"/>
      <c r="S196" s="61"/>
      <c r="T196" s="61"/>
      <c r="U196" s="61"/>
      <c r="V196" s="59"/>
      <c r="W196" s="59"/>
    </row>
    <row r="197" ht="22.5" customHeight="1">
      <c r="A197" s="59"/>
      <c r="B197" s="102"/>
      <c r="C197" s="42"/>
      <c r="D197" s="102"/>
      <c r="E197" s="102"/>
      <c r="F197" s="99"/>
      <c r="O197" s="61"/>
      <c r="P197" s="61"/>
      <c r="Q197" s="61" t="b">
        <f>IF(C197="SIM",TRUE(),FALSE())</f>
        <v>0</v>
      </c>
      <c r="R197" s="16">
        <f>COUNTIF(Q197,TRUE())*5</f>
        <v>0</v>
      </c>
      <c r="S197" s="61"/>
      <c r="T197" s="61"/>
      <c r="U197" s="61"/>
      <c r="V197" s="59"/>
      <c r="W197" s="59"/>
    </row>
    <row r="198" ht="16.5" customHeight="1">
      <c r="A198" s="59"/>
      <c r="B198" s="102"/>
      <c r="C198" s="86"/>
      <c r="D198" s="102"/>
      <c r="E198" s="102"/>
      <c r="F198" s="99"/>
      <c r="G198" s="99"/>
      <c r="H198" s="99"/>
      <c r="I198" s="99"/>
      <c r="J198" s="99"/>
      <c r="K198" s="99"/>
      <c r="L198" s="99"/>
      <c r="M198" s="99"/>
      <c r="N198" s="99"/>
      <c r="O198" s="61"/>
      <c r="P198" s="61"/>
      <c r="Q198" s="59"/>
      <c r="R198" s="16"/>
      <c r="S198" s="61"/>
      <c r="T198" s="61"/>
      <c r="U198" s="61"/>
      <c r="V198" s="59"/>
      <c r="W198" s="59"/>
    </row>
    <row r="199" ht="45.0" customHeight="1">
      <c r="A199" s="59"/>
      <c r="B199" s="62" t="s">
        <v>88</v>
      </c>
      <c r="O199" s="61"/>
      <c r="P199" s="61"/>
      <c r="Q199" s="59"/>
      <c r="R199" s="16"/>
      <c r="S199" s="61"/>
      <c r="T199" s="61"/>
      <c r="U199" s="61"/>
      <c r="V199" s="59"/>
      <c r="W199" s="59"/>
    </row>
    <row r="200" ht="22.5" customHeight="1">
      <c r="A200" s="59"/>
      <c r="B200" s="62"/>
      <c r="C200" s="40" t="s">
        <v>18</v>
      </c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1"/>
      <c r="P200" s="61"/>
      <c r="S200" s="59"/>
      <c r="T200" s="16"/>
      <c r="U200" s="59"/>
      <c r="V200" s="59"/>
      <c r="W200" s="59"/>
    </row>
    <row r="201" ht="22.5" customHeight="1">
      <c r="A201" s="59"/>
      <c r="B201" s="102"/>
      <c r="C201" s="42"/>
      <c r="D201" s="102"/>
      <c r="E201" s="102"/>
      <c r="F201" s="99"/>
      <c r="O201" s="61"/>
      <c r="P201" s="61"/>
      <c r="Q201" s="61" t="b">
        <f>IF(C201="SIM",TRUE(),FALSE())</f>
        <v>0</v>
      </c>
      <c r="R201" s="16">
        <f>COUNTIF(Q201,TRUE())*5</f>
        <v>0</v>
      </c>
      <c r="S201" s="59"/>
      <c r="T201" s="16"/>
      <c r="U201" s="59"/>
      <c r="V201" s="59"/>
      <c r="W201" s="59"/>
    </row>
    <row r="202" ht="16.5" customHeight="1">
      <c r="A202" s="59"/>
      <c r="B202" s="102"/>
      <c r="C202" s="59"/>
      <c r="D202" s="102"/>
      <c r="E202" s="102"/>
      <c r="F202" s="99"/>
      <c r="G202" s="99"/>
      <c r="H202" s="99"/>
      <c r="I202" s="99"/>
      <c r="J202" s="99"/>
      <c r="K202" s="99"/>
      <c r="L202" s="99"/>
      <c r="M202" s="99"/>
      <c r="N202" s="99"/>
      <c r="O202" s="61"/>
      <c r="P202" s="61"/>
      <c r="Q202" s="59"/>
      <c r="R202" s="16"/>
      <c r="S202" s="59"/>
      <c r="T202" s="16"/>
      <c r="U202" s="59"/>
      <c r="V202" s="59"/>
      <c r="W202" s="59"/>
    </row>
    <row r="203" ht="37.5" customHeight="1">
      <c r="A203" s="59"/>
      <c r="B203" s="62" t="s">
        <v>89</v>
      </c>
      <c r="O203" s="43"/>
      <c r="P203" s="43"/>
      <c r="Q203" s="43"/>
      <c r="R203" s="43"/>
      <c r="S203" s="59"/>
      <c r="T203" s="16"/>
      <c r="U203" s="59"/>
      <c r="V203" s="59"/>
      <c r="W203" s="59"/>
    </row>
    <row r="204" ht="22.5" customHeight="1">
      <c r="A204" s="59"/>
      <c r="B204" s="62"/>
      <c r="C204" s="40" t="s">
        <v>18</v>
      </c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1"/>
      <c r="P204" s="61"/>
      <c r="Q204" s="59"/>
      <c r="R204" s="16"/>
      <c r="S204" s="59"/>
      <c r="T204" s="16"/>
      <c r="U204" s="59"/>
      <c r="V204" s="59"/>
      <c r="W204" s="59"/>
    </row>
    <row r="205" ht="22.5" customHeight="1">
      <c r="A205" s="59"/>
      <c r="B205" s="102"/>
      <c r="C205" s="42"/>
      <c r="D205" s="102"/>
      <c r="E205" s="102"/>
      <c r="F205" s="43" t="s">
        <v>90</v>
      </c>
      <c r="O205" s="61"/>
      <c r="P205" s="61"/>
      <c r="Q205" s="61" t="b">
        <f>IF(C205="SIM",TRUE(),FALSE())</f>
        <v>0</v>
      </c>
      <c r="R205" s="16">
        <f>COUNTIF(Q205,TRUE())*1</f>
        <v>0</v>
      </c>
      <c r="S205" s="59"/>
      <c r="T205" s="16"/>
      <c r="U205" s="59"/>
      <c r="V205" s="59"/>
      <c r="W205" s="59"/>
    </row>
    <row r="206" ht="16.5" customHeight="1">
      <c r="A206" s="59"/>
      <c r="B206" s="102"/>
      <c r="C206" s="59"/>
      <c r="D206" s="102"/>
      <c r="E206" s="102"/>
      <c r="F206" s="99"/>
      <c r="G206" s="99"/>
      <c r="H206" s="99"/>
      <c r="I206" s="99"/>
      <c r="J206" s="99"/>
      <c r="K206" s="99"/>
      <c r="L206" s="99"/>
      <c r="M206" s="99"/>
      <c r="N206" s="99"/>
      <c r="O206" s="61"/>
      <c r="P206" s="61"/>
      <c r="Q206" s="59"/>
      <c r="R206" s="16"/>
      <c r="S206" s="59"/>
      <c r="T206" s="16"/>
      <c r="U206" s="59"/>
      <c r="V206" s="59"/>
      <c r="W206" s="59"/>
    </row>
    <row r="207" ht="37.5" customHeight="1">
      <c r="A207" s="59"/>
      <c r="B207" s="62" t="s">
        <v>91</v>
      </c>
      <c r="O207" s="61"/>
      <c r="P207" s="61"/>
      <c r="Q207" s="59"/>
      <c r="R207" s="16"/>
      <c r="S207" s="59"/>
      <c r="T207" s="16"/>
      <c r="U207" s="59"/>
      <c r="V207" s="59"/>
      <c r="W207" s="59"/>
    </row>
    <row r="208" ht="22.5" customHeight="1">
      <c r="A208" s="59"/>
      <c r="B208" s="62"/>
      <c r="C208" s="40" t="s">
        <v>18</v>
      </c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1"/>
      <c r="P208" s="61"/>
      <c r="Q208" s="59"/>
      <c r="R208" s="16"/>
      <c r="S208" s="59"/>
      <c r="T208" s="16"/>
      <c r="U208" s="59"/>
      <c r="V208" s="59"/>
      <c r="W208" s="59"/>
    </row>
    <row r="209" ht="22.5" customHeight="1">
      <c r="A209" s="59"/>
      <c r="B209" s="102"/>
      <c r="C209" s="42"/>
      <c r="D209" s="102"/>
      <c r="E209" s="102"/>
      <c r="F209" s="99"/>
      <c r="O209" s="61"/>
      <c r="P209" s="61"/>
      <c r="Q209" s="61" t="b">
        <f>IF(C209="SIM",TRUE(),FALSE())</f>
        <v>0</v>
      </c>
      <c r="R209" s="16">
        <f>COUNTIF(Q209,TRUE())*1</f>
        <v>0</v>
      </c>
      <c r="S209" s="59"/>
      <c r="T209" s="16"/>
      <c r="U209" s="59"/>
      <c r="V209" s="59"/>
      <c r="W209" s="59"/>
    </row>
    <row r="210" ht="16.5" customHeight="1">
      <c r="A210" s="59"/>
      <c r="B210" s="102"/>
      <c r="C210" s="59"/>
      <c r="D210" s="102"/>
      <c r="E210" s="102"/>
      <c r="F210" s="99"/>
      <c r="G210" s="99"/>
      <c r="H210" s="99"/>
      <c r="I210" s="99"/>
      <c r="J210" s="99"/>
      <c r="K210" s="99"/>
      <c r="L210" s="99"/>
      <c r="M210" s="99"/>
      <c r="N210" s="99"/>
      <c r="O210" s="61"/>
      <c r="P210" s="61"/>
      <c r="Q210" s="59"/>
      <c r="R210" s="16"/>
      <c r="S210" s="59"/>
      <c r="T210" s="16"/>
      <c r="U210" s="59"/>
      <c r="V210" s="59"/>
      <c r="W210" s="59"/>
    </row>
    <row r="211" ht="37.5" customHeight="1">
      <c r="A211" s="59"/>
      <c r="B211" s="62" t="s">
        <v>92</v>
      </c>
      <c r="O211" s="61"/>
      <c r="P211" s="61"/>
      <c r="Q211" s="59"/>
      <c r="R211" s="16"/>
      <c r="S211" s="59"/>
      <c r="T211" s="16"/>
      <c r="U211" s="59"/>
      <c r="V211" s="59"/>
      <c r="W211" s="59"/>
    </row>
    <row r="212" ht="22.5" customHeight="1">
      <c r="A212" s="59"/>
      <c r="B212" s="62"/>
      <c r="C212" s="40" t="s">
        <v>18</v>
      </c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1"/>
      <c r="P212" s="61"/>
      <c r="Q212" s="59"/>
      <c r="R212" s="16"/>
      <c r="S212" s="59"/>
      <c r="T212" s="16"/>
      <c r="U212" s="59"/>
      <c r="V212" s="59"/>
      <c r="W212" s="59"/>
    </row>
    <row r="213" ht="22.5" customHeight="1">
      <c r="A213" s="59"/>
      <c r="B213" s="102"/>
      <c r="C213" s="42"/>
      <c r="D213" s="102"/>
      <c r="E213" s="102"/>
      <c r="F213" s="99"/>
      <c r="O213" s="61"/>
      <c r="P213" s="61"/>
      <c r="Q213" s="61" t="b">
        <f>IF(C213="SIM",TRUE(),FALSE())</f>
        <v>0</v>
      </c>
      <c r="R213" s="16">
        <f>COUNTIF(Q213,TRUE())*1</f>
        <v>0</v>
      </c>
      <c r="S213" s="59"/>
      <c r="T213" s="16"/>
      <c r="U213" s="59"/>
      <c r="V213" s="59"/>
      <c r="W213" s="59"/>
    </row>
    <row r="214" ht="16.5" customHeight="1">
      <c r="A214" s="59"/>
      <c r="B214" s="102"/>
      <c r="C214" s="59"/>
      <c r="D214" s="102"/>
      <c r="E214" s="102"/>
      <c r="F214" s="99"/>
      <c r="G214" s="99"/>
      <c r="H214" s="99"/>
      <c r="I214" s="99"/>
      <c r="J214" s="99"/>
      <c r="K214" s="99"/>
      <c r="L214" s="99"/>
      <c r="M214" s="99"/>
      <c r="N214" s="99"/>
      <c r="O214" s="61"/>
      <c r="P214" s="61"/>
      <c r="Q214" s="59"/>
      <c r="R214" s="16"/>
      <c r="S214" s="59"/>
      <c r="T214" s="16"/>
      <c r="U214" s="59"/>
      <c r="V214" s="59"/>
      <c r="W214" s="59"/>
    </row>
    <row r="215" ht="37.5" customHeight="1">
      <c r="A215" s="59"/>
      <c r="B215" s="62" t="s">
        <v>93</v>
      </c>
      <c r="O215" s="61"/>
      <c r="P215" s="61"/>
      <c r="Q215" s="59"/>
      <c r="R215" s="16"/>
      <c r="S215" s="59"/>
      <c r="T215" s="16"/>
      <c r="U215" s="59"/>
      <c r="V215" s="59"/>
      <c r="W215" s="59"/>
    </row>
    <row r="216" ht="22.5" customHeight="1">
      <c r="A216" s="59"/>
      <c r="B216" s="62"/>
      <c r="C216" s="40" t="s">
        <v>18</v>
      </c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1"/>
      <c r="P216" s="61"/>
      <c r="Q216" s="59"/>
      <c r="R216" s="16"/>
      <c r="S216" s="59"/>
      <c r="T216" s="16"/>
      <c r="U216" s="59"/>
      <c r="V216" s="59"/>
      <c r="W216" s="59"/>
    </row>
    <row r="217" ht="22.5" customHeight="1">
      <c r="A217" s="59"/>
      <c r="B217" s="102"/>
      <c r="C217" s="42"/>
      <c r="D217" s="102"/>
      <c r="E217" s="102"/>
      <c r="F217" s="99"/>
      <c r="O217" s="61"/>
      <c r="P217" s="61"/>
      <c r="Q217" s="61" t="b">
        <f>IF(C217="SIM",TRUE(),FALSE())</f>
        <v>0</v>
      </c>
      <c r="R217" s="16">
        <f>COUNTIF(Q217,TRUE())*1</f>
        <v>0</v>
      </c>
      <c r="S217" s="59"/>
      <c r="T217" s="16"/>
      <c r="U217" s="59"/>
      <c r="V217" s="59"/>
      <c r="W217" s="59"/>
    </row>
    <row r="218" ht="16.5" customHeight="1">
      <c r="A218" s="59"/>
      <c r="B218" s="102"/>
      <c r="C218" s="59"/>
      <c r="D218" s="102"/>
      <c r="E218" s="102"/>
      <c r="F218" s="99"/>
      <c r="G218" s="99"/>
      <c r="H218" s="99"/>
      <c r="I218" s="99"/>
      <c r="J218" s="99"/>
      <c r="K218" s="99"/>
      <c r="L218" s="99"/>
      <c r="M218" s="99"/>
      <c r="N218" s="99"/>
      <c r="O218" s="61"/>
      <c r="P218" s="61"/>
      <c r="Q218" s="59"/>
      <c r="R218" s="16"/>
      <c r="S218" s="59"/>
      <c r="T218" s="16"/>
      <c r="U218" s="59"/>
      <c r="V218" s="59"/>
      <c r="W218" s="59"/>
    </row>
    <row r="219" ht="37.5" customHeight="1">
      <c r="A219" s="59"/>
      <c r="B219" s="62" t="s">
        <v>94</v>
      </c>
      <c r="O219" s="61"/>
      <c r="P219" s="61"/>
      <c r="Q219" s="59"/>
      <c r="R219" s="16"/>
      <c r="S219" s="59"/>
      <c r="T219" s="16"/>
      <c r="U219" s="59"/>
      <c r="V219" s="59"/>
      <c r="W219" s="59"/>
    </row>
    <row r="220" ht="22.5" customHeight="1">
      <c r="A220" s="59"/>
      <c r="B220" s="62"/>
      <c r="C220" s="40" t="s">
        <v>18</v>
      </c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1"/>
      <c r="P220" s="61"/>
      <c r="Q220" s="59"/>
      <c r="R220" s="103"/>
      <c r="S220" s="59"/>
      <c r="T220" s="16"/>
      <c r="U220" s="59"/>
      <c r="V220" s="59"/>
      <c r="W220" s="59"/>
    </row>
    <row r="221" ht="22.5" customHeight="1">
      <c r="A221" s="59"/>
      <c r="B221" s="102"/>
      <c r="C221" s="42"/>
      <c r="D221" s="102"/>
      <c r="E221" s="102"/>
      <c r="F221" s="99"/>
      <c r="O221" s="61"/>
      <c r="P221" s="61"/>
      <c r="Q221" s="61" t="b">
        <f>IF(C221="SIM",TRUE(),FALSE())</f>
        <v>0</v>
      </c>
      <c r="R221" s="16">
        <f>COUNTIF(Q221,TRUE())*5</f>
        <v>0</v>
      </c>
      <c r="S221" s="16"/>
      <c r="T221" s="16"/>
      <c r="U221" s="59"/>
      <c r="V221" s="59"/>
      <c r="W221" s="59"/>
    </row>
    <row r="222" ht="16.5" customHeight="1">
      <c r="A222" s="59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1"/>
      <c r="P222" s="61"/>
      <c r="Q222" s="59"/>
      <c r="R222" s="16"/>
      <c r="S222" s="16"/>
      <c r="T222" s="16"/>
      <c r="U222" s="59"/>
      <c r="V222" s="59"/>
      <c r="W222" s="59"/>
    </row>
    <row r="223" ht="37.5" customHeight="1">
      <c r="A223" s="59"/>
      <c r="B223" s="62" t="s">
        <v>95</v>
      </c>
      <c r="O223" s="61"/>
      <c r="P223" s="61"/>
      <c r="Q223" s="59"/>
      <c r="R223" s="16"/>
      <c r="S223" s="16"/>
      <c r="T223" s="16"/>
      <c r="U223" s="59"/>
      <c r="V223" s="59"/>
      <c r="W223" s="59"/>
    </row>
    <row r="224" ht="16.5" customHeight="1">
      <c r="A224" s="59"/>
      <c r="B224" s="62"/>
      <c r="C224" s="40" t="s">
        <v>18</v>
      </c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1"/>
      <c r="P224" s="61"/>
      <c r="Q224" s="59"/>
      <c r="R224" s="16"/>
      <c r="S224" s="16"/>
      <c r="T224" s="16"/>
      <c r="U224" s="59"/>
      <c r="V224" s="59"/>
      <c r="W224" s="59"/>
    </row>
    <row r="225" ht="22.5" customHeight="1">
      <c r="A225" s="59"/>
      <c r="B225" s="102"/>
      <c r="C225" s="42"/>
      <c r="D225" s="102"/>
      <c r="E225" s="102"/>
      <c r="F225" s="99"/>
      <c r="O225" s="61"/>
      <c r="P225" s="61"/>
      <c r="Q225" s="61" t="b">
        <f>IF(C225="SIM",TRUE(),FALSE())</f>
        <v>0</v>
      </c>
      <c r="R225" s="16">
        <f>COUNTIF(Q225,TRUE())*1</f>
        <v>0</v>
      </c>
      <c r="S225" s="16"/>
      <c r="T225" s="16"/>
      <c r="U225" s="59"/>
      <c r="V225" s="59"/>
      <c r="W225" s="59"/>
    </row>
    <row r="226" ht="16.5" customHeight="1">
      <c r="A226" s="59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1"/>
      <c r="P226" s="61"/>
      <c r="Q226" s="59"/>
      <c r="R226" s="16"/>
      <c r="S226" s="16"/>
      <c r="T226" s="16"/>
      <c r="U226" s="59"/>
      <c r="V226" s="59"/>
      <c r="W226" s="59"/>
    </row>
    <row r="227" ht="37.5" customHeight="1">
      <c r="A227" s="59"/>
      <c r="B227" s="62" t="s">
        <v>96</v>
      </c>
      <c r="O227" s="61"/>
      <c r="P227" s="61"/>
      <c r="Q227" s="59"/>
      <c r="R227" s="16"/>
      <c r="S227" s="16"/>
      <c r="T227" s="16"/>
      <c r="U227" s="59"/>
      <c r="V227" s="59"/>
      <c r="W227" s="59"/>
    </row>
    <row r="228" ht="16.5" customHeight="1">
      <c r="A228" s="59"/>
      <c r="B228" s="62"/>
      <c r="C228" s="40" t="s">
        <v>18</v>
      </c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1"/>
      <c r="P228" s="61"/>
      <c r="Q228" s="59"/>
      <c r="R228" s="16"/>
      <c r="S228" s="16"/>
      <c r="T228" s="16"/>
      <c r="U228" s="59"/>
      <c r="V228" s="59"/>
      <c r="W228" s="59"/>
    </row>
    <row r="229" ht="30.0" customHeight="1">
      <c r="A229" s="59"/>
      <c r="B229" s="102"/>
      <c r="C229" s="42"/>
      <c r="D229" s="102"/>
      <c r="E229" s="102"/>
      <c r="F229" s="99"/>
      <c r="O229" s="61"/>
      <c r="P229" s="61"/>
      <c r="Q229" s="61" t="b">
        <f>IF(C229="SIM",TRUE(),FALSE())</f>
        <v>0</v>
      </c>
      <c r="R229" s="16">
        <f>COUNTIF(Q229,TRUE())*1</f>
        <v>0</v>
      </c>
      <c r="S229" s="16"/>
      <c r="T229" s="16"/>
      <c r="U229" s="59"/>
      <c r="V229" s="59"/>
      <c r="W229" s="59"/>
    </row>
    <row r="230" ht="16.5" customHeight="1">
      <c r="A230" s="59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1"/>
      <c r="P230" s="61"/>
      <c r="Q230" s="59"/>
      <c r="R230" s="16"/>
      <c r="S230" s="16"/>
      <c r="T230" s="16"/>
      <c r="U230" s="59"/>
      <c r="V230" s="59"/>
      <c r="W230" s="59"/>
    </row>
    <row r="231" ht="37.5" customHeight="1">
      <c r="A231" s="59"/>
      <c r="B231" s="62" t="s">
        <v>97</v>
      </c>
      <c r="O231" s="61"/>
      <c r="P231" s="61"/>
      <c r="Q231" s="59"/>
      <c r="R231" s="16"/>
      <c r="S231" s="16"/>
      <c r="T231" s="16"/>
      <c r="U231" s="59"/>
      <c r="V231" s="59"/>
      <c r="W231" s="59"/>
    </row>
    <row r="232" ht="16.5" customHeight="1">
      <c r="A232" s="59"/>
      <c r="B232" s="62"/>
      <c r="C232" s="40" t="s">
        <v>18</v>
      </c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1"/>
      <c r="P232" s="61"/>
      <c r="Q232" s="59"/>
      <c r="R232" s="103"/>
      <c r="S232" s="16"/>
      <c r="T232" s="16"/>
      <c r="U232" s="59"/>
      <c r="V232" s="59"/>
      <c r="W232" s="59"/>
    </row>
    <row r="233" ht="30.0" customHeight="1">
      <c r="A233" s="59"/>
      <c r="B233" s="102"/>
      <c r="C233" s="42"/>
      <c r="D233" s="102"/>
      <c r="E233" s="102"/>
      <c r="F233" s="99"/>
      <c r="O233" s="61"/>
      <c r="P233" s="61"/>
      <c r="Q233" s="61" t="b">
        <f>IF(C233="SIM",TRUE(),FALSE())</f>
        <v>0</v>
      </c>
      <c r="R233" s="16">
        <f>COUNTIF(Q233,TRUE())*3</f>
        <v>0</v>
      </c>
      <c r="S233" s="16"/>
      <c r="T233" s="16"/>
      <c r="U233" s="59"/>
      <c r="V233" s="59"/>
      <c r="W233" s="59"/>
    </row>
    <row r="234" ht="16.5" customHeight="1">
      <c r="A234" s="59"/>
      <c r="B234" s="102"/>
      <c r="C234" s="59"/>
      <c r="D234" s="102"/>
      <c r="E234" s="102"/>
      <c r="F234" s="99"/>
      <c r="G234" s="99"/>
      <c r="H234" s="99"/>
      <c r="I234" s="99"/>
      <c r="J234" s="99"/>
      <c r="K234" s="99"/>
      <c r="L234" s="99"/>
      <c r="M234" s="99"/>
      <c r="N234" s="99"/>
      <c r="O234" s="61"/>
      <c r="P234" s="61"/>
      <c r="Q234" s="59"/>
      <c r="R234" s="16"/>
      <c r="S234" s="16"/>
      <c r="T234" s="16"/>
      <c r="U234" s="59"/>
      <c r="V234" s="59"/>
      <c r="W234" s="59"/>
    </row>
    <row r="235" ht="37.5" customHeight="1">
      <c r="A235" s="12"/>
      <c r="B235" s="62" t="s">
        <v>98</v>
      </c>
      <c r="O235" s="16"/>
      <c r="P235" s="16"/>
      <c r="R235" s="16"/>
      <c r="S235" s="12"/>
      <c r="T235" s="12"/>
      <c r="U235" s="12"/>
      <c r="V235" s="12"/>
      <c r="W235" s="12"/>
    </row>
    <row r="236" ht="16.5" customHeight="1">
      <c r="A236" s="1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16"/>
      <c r="P236" s="16"/>
      <c r="R236" s="16"/>
      <c r="S236" s="12"/>
      <c r="T236" s="12"/>
      <c r="U236" s="12"/>
      <c r="V236" s="12"/>
      <c r="W236" s="12"/>
    </row>
    <row r="237" ht="99.75" customHeight="1">
      <c r="A237" s="12"/>
      <c r="B237" s="45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7"/>
      <c r="O237" s="16"/>
      <c r="P237" s="16"/>
      <c r="R237" s="16"/>
      <c r="S237" s="12"/>
      <c r="T237" s="12"/>
      <c r="U237" s="12"/>
      <c r="V237" s="12"/>
      <c r="W237" s="12"/>
    </row>
    <row r="238" ht="16.5" customHeight="1">
      <c r="A238" s="12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16"/>
      <c r="P238" s="16"/>
      <c r="R238" s="16"/>
      <c r="S238" s="12"/>
      <c r="T238" s="12"/>
      <c r="U238" s="12"/>
      <c r="V238" s="12"/>
      <c r="W238" s="12"/>
    </row>
    <row r="239" ht="50.25" customHeight="1">
      <c r="A239" s="12"/>
      <c r="B239" s="62" t="s">
        <v>99</v>
      </c>
      <c r="O239" s="16"/>
      <c r="P239" s="16"/>
      <c r="R239" s="103"/>
      <c r="S239" s="12"/>
      <c r="T239" s="12"/>
      <c r="U239" s="12"/>
      <c r="V239" s="12"/>
      <c r="W239" s="12"/>
    </row>
    <row r="240" ht="52.5" customHeight="1">
      <c r="A240" s="12"/>
      <c r="B240" s="104" t="s">
        <v>100</v>
      </c>
      <c r="O240" s="16"/>
      <c r="P240" s="16"/>
      <c r="R240" s="105"/>
      <c r="S240" s="12"/>
      <c r="T240" s="12"/>
      <c r="U240" s="12"/>
      <c r="V240" s="12"/>
      <c r="W240" s="12"/>
    </row>
    <row r="241" ht="24.75" customHeight="1">
      <c r="A241" s="12"/>
      <c r="B241" s="106" t="s">
        <v>101</v>
      </c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8"/>
      <c r="N241" s="109"/>
      <c r="O241" s="16"/>
      <c r="P241" s="16"/>
      <c r="Q241" s="16" t="b">
        <f t="shared" ref="Q241:Q248" si="1">IF(N241="x",TRUE(),FALSE())</f>
        <v>0</v>
      </c>
      <c r="R241" s="110">
        <f>COUNTIF(A241:Q248,FALSE)/8</f>
        <v>1</v>
      </c>
      <c r="S241" s="12"/>
      <c r="T241" s="12"/>
      <c r="U241" s="12"/>
      <c r="V241" s="12"/>
      <c r="W241" s="12"/>
    </row>
    <row r="242" ht="24.75" customHeight="1">
      <c r="A242" s="12"/>
      <c r="B242" s="106" t="s">
        <v>102</v>
      </c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8"/>
      <c r="N242" s="109"/>
      <c r="O242" s="16"/>
      <c r="P242" s="16"/>
      <c r="Q242" s="16" t="b">
        <f t="shared" si="1"/>
        <v>0</v>
      </c>
      <c r="R242" s="16"/>
      <c r="S242" s="12"/>
      <c r="T242" s="12"/>
      <c r="U242" s="12"/>
      <c r="V242" s="12"/>
      <c r="W242" s="12"/>
    </row>
    <row r="243" ht="24.75" customHeight="1">
      <c r="A243" s="12"/>
      <c r="B243" s="106" t="s">
        <v>103</v>
      </c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8"/>
      <c r="N243" s="109"/>
      <c r="O243" s="16"/>
      <c r="P243" s="16"/>
      <c r="Q243" s="16" t="b">
        <f t="shared" si="1"/>
        <v>0</v>
      </c>
      <c r="R243" s="16"/>
      <c r="S243" s="12"/>
      <c r="T243" s="12"/>
      <c r="U243" s="12"/>
      <c r="V243" s="12"/>
      <c r="W243" s="12"/>
    </row>
    <row r="244" ht="24.75" customHeight="1">
      <c r="A244" s="12"/>
      <c r="B244" s="106" t="s">
        <v>104</v>
      </c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8"/>
      <c r="N244" s="109"/>
      <c r="O244" s="16"/>
      <c r="P244" s="16"/>
      <c r="Q244" s="16" t="b">
        <f t="shared" si="1"/>
        <v>0</v>
      </c>
      <c r="R244" s="16"/>
      <c r="S244" s="12"/>
      <c r="T244" s="12"/>
      <c r="U244" s="12"/>
      <c r="V244" s="12"/>
      <c r="W244" s="12"/>
    </row>
    <row r="245" ht="24.75" customHeight="1">
      <c r="A245" s="12"/>
      <c r="B245" s="106" t="s">
        <v>105</v>
      </c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8"/>
      <c r="N245" s="109"/>
      <c r="O245" s="16"/>
      <c r="P245" s="16"/>
      <c r="Q245" s="16" t="b">
        <f t="shared" si="1"/>
        <v>0</v>
      </c>
      <c r="R245" s="16"/>
      <c r="S245" s="12"/>
      <c r="T245" s="12"/>
      <c r="U245" s="12"/>
      <c r="V245" s="12"/>
      <c r="W245" s="12"/>
    </row>
    <row r="246" ht="24.75" customHeight="1">
      <c r="A246" s="12"/>
      <c r="B246" s="106" t="s">
        <v>106</v>
      </c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8"/>
      <c r="N246" s="109"/>
      <c r="O246" s="16"/>
      <c r="P246" s="16"/>
      <c r="Q246" s="16" t="b">
        <f t="shared" si="1"/>
        <v>0</v>
      </c>
      <c r="R246" s="16"/>
      <c r="S246" s="12"/>
      <c r="T246" s="12"/>
      <c r="U246" s="12"/>
      <c r="V246" s="12"/>
      <c r="W246" s="12"/>
    </row>
    <row r="247" ht="24.75" customHeight="1">
      <c r="A247" s="12"/>
      <c r="B247" s="106" t="s">
        <v>107</v>
      </c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8"/>
      <c r="N247" s="109"/>
      <c r="O247" s="16"/>
      <c r="P247" s="16"/>
      <c r="Q247" s="16" t="b">
        <f t="shared" si="1"/>
        <v>0</v>
      </c>
      <c r="R247" s="16"/>
      <c r="S247" s="12"/>
      <c r="T247" s="12"/>
      <c r="U247" s="12"/>
      <c r="V247" s="12"/>
      <c r="W247" s="12"/>
    </row>
    <row r="248" ht="24.75" customHeight="1">
      <c r="A248" s="12"/>
      <c r="B248" s="106" t="s">
        <v>108</v>
      </c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8"/>
      <c r="N248" s="109"/>
      <c r="O248" s="16"/>
      <c r="P248" s="16"/>
      <c r="Q248" s="16" t="b">
        <f t="shared" si="1"/>
        <v>0</v>
      </c>
      <c r="R248" s="16"/>
      <c r="S248" s="12"/>
      <c r="T248" s="12"/>
      <c r="U248" s="12"/>
      <c r="V248" s="12"/>
      <c r="W248" s="12"/>
    </row>
    <row r="249" ht="16.5" customHeight="1">
      <c r="A249" s="1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16"/>
      <c r="P249" s="16"/>
      <c r="R249" s="16"/>
      <c r="S249" s="12"/>
      <c r="T249" s="12"/>
      <c r="U249" s="12"/>
      <c r="V249" s="12"/>
      <c r="W249" s="12"/>
    </row>
    <row r="250" ht="37.5" customHeight="1">
      <c r="A250" s="12"/>
      <c r="B250" s="111" t="s">
        <v>109</v>
      </c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16"/>
      <c r="P250" s="16"/>
      <c r="R250" s="16"/>
      <c r="S250" s="12"/>
      <c r="T250" s="12"/>
      <c r="U250" s="12"/>
      <c r="V250" s="12"/>
      <c r="W250" s="12"/>
    </row>
    <row r="251" ht="147.75" customHeight="1">
      <c r="A251" s="12"/>
      <c r="B251" s="112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7"/>
      <c r="O251" s="16"/>
      <c r="P251" s="16"/>
      <c r="R251" s="16">
        <f>SUM(R197:R241)</f>
        <v>1</v>
      </c>
      <c r="S251" s="61">
        <v>4.0</v>
      </c>
      <c r="T251" s="16">
        <f>R251*S251</f>
        <v>4</v>
      </c>
      <c r="U251" s="16"/>
      <c r="V251" s="12"/>
      <c r="W251" s="12"/>
    </row>
    <row r="252" ht="16.5" customHeight="1">
      <c r="A252" s="1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16"/>
      <c r="P252" s="16"/>
      <c r="R252" s="16"/>
      <c r="S252" s="12"/>
      <c r="T252" s="12"/>
      <c r="U252" s="12"/>
      <c r="V252" s="12"/>
      <c r="W252" s="12"/>
    </row>
    <row r="253" ht="37.5" customHeight="1">
      <c r="A253" s="12"/>
      <c r="B253" s="111" t="s">
        <v>110</v>
      </c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16"/>
      <c r="P253" s="16"/>
      <c r="R253" s="16"/>
      <c r="S253" s="12"/>
      <c r="T253" s="12"/>
      <c r="U253" s="12"/>
      <c r="V253" s="12"/>
      <c r="W253" s="12"/>
    </row>
    <row r="254" ht="22.5" customHeight="1">
      <c r="A254" s="12"/>
      <c r="B254" s="111"/>
      <c r="C254" s="40" t="s">
        <v>18</v>
      </c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16"/>
      <c r="P254" s="16"/>
      <c r="R254" s="16"/>
      <c r="S254" s="12"/>
      <c r="T254" s="12"/>
      <c r="U254" s="12"/>
      <c r="V254" s="12"/>
      <c r="W254" s="12"/>
    </row>
    <row r="255" ht="22.5" customHeight="1">
      <c r="A255" s="59"/>
      <c r="B255" s="102"/>
      <c r="C255" s="42"/>
      <c r="D255" s="102"/>
      <c r="E255" s="102"/>
      <c r="F255" s="99"/>
      <c r="O255" s="61"/>
      <c r="P255" s="61"/>
      <c r="Q255" s="59"/>
      <c r="R255" s="16"/>
      <c r="S255" s="16"/>
      <c r="T255" s="16"/>
      <c r="U255" s="59"/>
      <c r="V255" s="59"/>
      <c r="W255" s="59"/>
    </row>
    <row r="256" ht="16.5" customHeight="1">
      <c r="A256" s="12"/>
      <c r="B256" s="111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16"/>
      <c r="P256" s="16"/>
      <c r="R256" s="16"/>
      <c r="S256" s="12"/>
      <c r="T256" s="12"/>
      <c r="U256" s="12"/>
      <c r="V256" s="12"/>
      <c r="W256" s="12"/>
    </row>
    <row r="257" ht="147.75" customHeight="1">
      <c r="A257" s="12"/>
      <c r="B257" s="112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7"/>
      <c r="O257" s="16"/>
      <c r="P257" s="16"/>
      <c r="R257" s="16"/>
      <c r="S257" s="12"/>
      <c r="T257" s="12"/>
      <c r="U257" s="12"/>
      <c r="V257" s="12"/>
      <c r="W257" s="12"/>
    </row>
    <row r="258" ht="16.5" customHeight="1">
      <c r="A258" s="12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16"/>
      <c r="P258" s="16"/>
      <c r="R258" s="16"/>
      <c r="S258" s="12"/>
      <c r="T258" s="12"/>
      <c r="U258" s="12"/>
      <c r="V258" s="12"/>
      <c r="W258" s="12"/>
    </row>
    <row r="259" ht="16.5" customHeight="1">
      <c r="A259" s="12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16"/>
      <c r="P259" s="16"/>
      <c r="R259" s="16"/>
      <c r="S259" s="12"/>
      <c r="T259" s="12"/>
      <c r="U259" s="12"/>
      <c r="V259" s="12"/>
      <c r="W259" s="12"/>
    </row>
    <row r="260" ht="37.5" customHeight="1">
      <c r="A260" s="59"/>
      <c r="B260" s="62" t="s">
        <v>111</v>
      </c>
      <c r="O260" s="61"/>
      <c r="P260" s="61"/>
      <c r="Q260" s="59"/>
      <c r="R260" s="16"/>
      <c r="S260" s="16"/>
      <c r="T260" s="16"/>
      <c r="U260" s="59"/>
      <c r="V260" s="59"/>
      <c r="W260" s="59"/>
    </row>
    <row r="261" ht="22.5" customHeight="1">
      <c r="A261" s="59"/>
      <c r="B261" s="62"/>
      <c r="C261" s="40" t="s">
        <v>18</v>
      </c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1"/>
      <c r="P261" s="61"/>
      <c r="Q261" s="59"/>
      <c r="R261" s="16"/>
      <c r="S261" s="16"/>
      <c r="T261" s="16"/>
      <c r="U261" s="59"/>
      <c r="V261" s="59"/>
      <c r="W261" s="59"/>
    </row>
    <row r="262" ht="22.5" customHeight="1">
      <c r="A262" s="59"/>
      <c r="B262" s="102"/>
      <c r="C262" s="42"/>
      <c r="D262" s="102"/>
      <c r="E262" s="102"/>
      <c r="F262" s="99"/>
      <c r="G262" s="99"/>
      <c r="H262" s="99"/>
      <c r="I262" s="43" t="s">
        <v>72</v>
      </c>
      <c r="J262" s="99"/>
      <c r="K262" s="99"/>
      <c r="L262" s="99"/>
      <c r="M262" s="99"/>
      <c r="N262" s="99"/>
      <c r="O262" s="61"/>
      <c r="P262" s="61"/>
      <c r="Q262" s="59"/>
      <c r="R262" s="16"/>
      <c r="S262" s="16"/>
      <c r="T262" s="16"/>
      <c r="U262" s="59"/>
      <c r="V262" s="59"/>
      <c r="W262" s="59"/>
    </row>
    <row r="263" ht="16.5" customHeight="1">
      <c r="A263" s="12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16"/>
      <c r="P263" s="16"/>
      <c r="R263" s="16"/>
      <c r="S263" s="12"/>
      <c r="T263" s="12"/>
      <c r="U263" s="12"/>
      <c r="V263" s="12"/>
      <c r="W263" s="12"/>
    </row>
    <row r="264" ht="147.75" customHeight="1">
      <c r="A264" s="12"/>
      <c r="B264" s="112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7"/>
      <c r="O264" s="16"/>
      <c r="P264" s="16"/>
      <c r="R264" s="16"/>
      <c r="S264" s="12"/>
      <c r="T264" s="12"/>
      <c r="U264" s="12"/>
      <c r="V264" s="12"/>
      <c r="W264" s="12"/>
    </row>
    <row r="265" ht="16.5" customHeight="1">
      <c r="A265" s="12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16"/>
      <c r="P265" s="16"/>
      <c r="R265" s="16"/>
      <c r="S265" s="12"/>
      <c r="T265" s="12"/>
      <c r="U265" s="12"/>
      <c r="V265" s="12"/>
      <c r="W265" s="12"/>
    </row>
    <row r="266" ht="37.5" customHeight="1">
      <c r="A266" s="59"/>
      <c r="B266" s="62" t="s">
        <v>112</v>
      </c>
      <c r="O266" s="61"/>
      <c r="P266" s="61"/>
      <c r="Q266" s="59"/>
      <c r="R266" s="16"/>
      <c r="S266" s="16"/>
      <c r="T266" s="16"/>
      <c r="U266" s="59"/>
      <c r="V266" s="59"/>
      <c r="W266" s="59"/>
    </row>
    <row r="267" ht="22.5" customHeight="1">
      <c r="A267" s="59"/>
      <c r="B267" s="62"/>
      <c r="C267" s="40" t="s">
        <v>18</v>
      </c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1"/>
      <c r="P267" s="61"/>
      <c r="Q267" s="59"/>
      <c r="R267" s="16"/>
      <c r="S267" s="16"/>
      <c r="T267" s="16"/>
      <c r="U267" s="59"/>
      <c r="V267" s="59"/>
      <c r="W267" s="59"/>
    </row>
    <row r="268" ht="22.5" customHeight="1">
      <c r="A268" s="59"/>
      <c r="B268" s="102"/>
      <c r="C268" s="42"/>
      <c r="D268" s="102"/>
      <c r="E268" s="102"/>
      <c r="F268" s="99"/>
      <c r="G268" s="99"/>
      <c r="H268" s="99"/>
      <c r="I268" s="43" t="s">
        <v>72</v>
      </c>
      <c r="J268" s="99"/>
      <c r="K268" s="99"/>
      <c r="L268" s="99"/>
      <c r="M268" s="99"/>
      <c r="N268" s="99"/>
      <c r="O268" s="61"/>
      <c r="P268" s="61"/>
      <c r="Q268" s="59"/>
      <c r="R268" s="16"/>
      <c r="S268" s="16"/>
      <c r="T268" s="16"/>
      <c r="U268" s="59"/>
      <c r="V268" s="59"/>
      <c r="W268" s="59"/>
    </row>
    <row r="269" ht="16.5" customHeight="1">
      <c r="A269" s="12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16"/>
      <c r="P269" s="16"/>
      <c r="R269" s="16"/>
      <c r="S269" s="12"/>
      <c r="T269" s="12"/>
      <c r="U269" s="12"/>
      <c r="V269" s="12"/>
      <c r="W269" s="12"/>
    </row>
    <row r="270" ht="147.75" customHeight="1">
      <c r="A270" s="12"/>
      <c r="B270" s="112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7"/>
      <c r="O270" s="16"/>
      <c r="P270" s="16"/>
      <c r="R270" s="16"/>
      <c r="S270" s="12"/>
      <c r="T270" s="12"/>
      <c r="U270" s="12"/>
      <c r="V270" s="12"/>
      <c r="W270" s="12"/>
    </row>
    <row r="271" ht="16.5" customHeight="1">
      <c r="A271" s="12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16"/>
      <c r="P271" s="16"/>
      <c r="R271" s="16"/>
      <c r="S271" s="12"/>
      <c r="T271" s="12"/>
      <c r="U271" s="12"/>
      <c r="V271" s="12"/>
      <c r="W271" s="12"/>
    </row>
    <row r="272" ht="16.5" customHeight="1">
      <c r="A272" s="12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16"/>
      <c r="P272" s="16"/>
      <c r="R272" s="16"/>
      <c r="S272" s="12"/>
      <c r="T272" s="12"/>
      <c r="U272" s="12"/>
      <c r="V272" s="12"/>
      <c r="W272" s="12"/>
    </row>
    <row r="273" ht="24.75" customHeight="1">
      <c r="A273" s="12"/>
      <c r="B273" s="17" t="s">
        <v>113</v>
      </c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6"/>
      <c r="P273" s="16"/>
      <c r="R273" s="16"/>
      <c r="S273" s="12"/>
      <c r="T273" s="12"/>
      <c r="U273" s="12"/>
      <c r="V273" s="12"/>
      <c r="W273" s="12"/>
    </row>
    <row r="274" ht="16.5" customHeight="1">
      <c r="A274" s="12"/>
      <c r="B274" s="12"/>
      <c r="C274" s="12"/>
      <c r="D274" s="12"/>
      <c r="E274" s="27"/>
      <c r="F274" s="12"/>
      <c r="G274" s="12"/>
      <c r="H274" s="12"/>
      <c r="I274" s="12"/>
      <c r="J274" s="12"/>
      <c r="K274" s="12"/>
      <c r="L274" s="12"/>
      <c r="M274" s="12"/>
      <c r="N274" s="12"/>
      <c r="O274" s="16"/>
      <c r="P274" s="16"/>
      <c r="R274" s="16"/>
      <c r="S274" s="12"/>
      <c r="T274" s="12"/>
      <c r="U274" s="12"/>
      <c r="V274" s="12"/>
      <c r="W274" s="12"/>
    </row>
    <row r="275" ht="162.0" customHeight="1">
      <c r="A275" s="12"/>
      <c r="B275" s="113" t="s">
        <v>114</v>
      </c>
      <c r="O275" s="16"/>
      <c r="P275" s="16"/>
      <c r="R275" s="16"/>
      <c r="S275" s="12"/>
      <c r="T275" s="12"/>
      <c r="U275" s="12"/>
      <c r="V275" s="12"/>
      <c r="W275" s="12"/>
    </row>
    <row r="276" ht="16.5" customHeight="1">
      <c r="A276" s="12"/>
      <c r="B276" s="12"/>
      <c r="C276" s="12"/>
      <c r="D276" s="12"/>
      <c r="E276" s="27"/>
      <c r="F276" s="12"/>
      <c r="G276" s="12"/>
      <c r="H276" s="12"/>
      <c r="I276" s="12"/>
      <c r="J276" s="12"/>
      <c r="K276" s="12"/>
      <c r="L276" s="12"/>
      <c r="M276" s="12"/>
      <c r="N276" s="12"/>
      <c r="O276" s="16"/>
      <c r="P276" s="16"/>
      <c r="R276" s="16"/>
      <c r="S276" s="12"/>
      <c r="T276" s="12"/>
      <c r="U276" s="12"/>
      <c r="V276" s="12"/>
      <c r="W276" s="12"/>
    </row>
    <row r="277" ht="24.75" customHeight="1">
      <c r="A277" s="12"/>
      <c r="B277" s="44"/>
      <c r="C277" s="114" t="s">
        <v>115</v>
      </c>
      <c r="D277" s="115"/>
      <c r="E277" s="46"/>
      <c r="F277" s="46"/>
      <c r="G277" s="46"/>
      <c r="H277" s="46"/>
      <c r="I277" s="46"/>
      <c r="J277" s="46"/>
      <c r="K277" s="46"/>
      <c r="L277" s="46"/>
      <c r="M277" s="46"/>
      <c r="N277" s="47"/>
      <c r="O277" s="16"/>
      <c r="P277" s="16"/>
      <c r="R277" s="16"/>
      <c r="S277" s="12"/>
      <c r="T277" s="12"/>
      <c r="U277" s="12"/>
      <c r="V277" s="12"/>
      <c r="W277" s="12"/>
    </row>
    <row r="278" ht="24.75" customHeight="1">
      <c r="A278" s="12"/>
      <c r="B278" s="44"/>
      <c r="C278" s="114" t="s">
        <v>116</v>
      </c>
      <c r="D278" s="11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16"/>
      <c r="P278" s="16"/>
      <c r="R278" s="16"/>
      <c r="S278" s="12"/>
      <c r="T278" s="12"/>
      <c r="U278" s="12"/>
      <c r="V278" s="12"/>
      <c r="W278" s="12"/>
    </row>
    <row r="279" ht="24.75" customHeight="1">
      <c r="A279" s="12"/>
      <c r="B279" s="44"/>
      <c r="C279" s="114" t="s">
        <v>117</v>
      </c>
      <c r="D279" s="115"/>
      <c r="E279" s="46"/>
      <c r="F279" s="46"/>
      <c r="G279" s="46"/>
      <c r="H279" s="46"/>
      <c r="I279" s="46"/>
      <c r="J279" s="46"/>
      <c r="K279" s="46"/>
      <c r="L279" s="46"/>
      <c r="M279" s="46"/>
      <c r="N279" s="47"/>
      <c r="O279" s="16"/>
      <c r="P279" s="16"/>
      <c r="R279" s="16"/>
      <c r="S279" s="12"/>
      <c r="T279" s="12"/>
      <c r="U279" s="12"/>
      <c r="V279" s="12"/>
      <c r="W279" s="12"/>
    </row>
    <row r="280" ht="24.75" customHeight="1">
      <c r="A280" s="12"/>
      <c r="B280" s="44"/>
      <c r="C280" s="114" t="s">
        <v>27</v>
      </c>
      <c r="D280" s="115"/>
      <c r="E280" s="46"/>
      <c r="F280" s="46"/>
      <c r="G280" s="46"/>
      <c r="H280" s="46"/>
      <c r="I280" s="46"/>
      <c r="J280" s="46"/>
      <c r="K280" s="46"/>
      <c r="L280" s="46"/>
      <c r="M280" s="46"/>
      <c r="N280" s="47"/>
      <c r="O280" s="16"/>
      <c r="P280" s="16"/>
      <c r="R280" s="16"/>
      <c r="S280" s="12"/>
      <c r="T280" s="12"/>
      <c r="U280" s="12"/>
      <c r="V280" s="12"/>
      <c r="W280" s="12"/>
    </row>
    <row r="281">
      <c r="A281" s="12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16"/>
      <c r="P281" s="16"/>
      <c r="R281" s="16"/>
      <c r="S281" s="12"/>
      <c r="T281" s="12"/>
      <c r="U281" s="12"/>
      <c r="V281" s="12"/>
      <c r="W281" s="12"/>
    </row>
    <row r="282" ht="15.75" customHeight="1">
      <c r="A282" s="12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16"/>
      <c r="P282" s="16"/>
      <c r="R282" s="16"/>
      <c r="S282" s="12"/>
      <c r="T282" s="12"/>
      <c r="U282" s="12"/>
      <c r="V282" s="12"/>
      <c r="W282" s="12"/>
    </row>
    <row r="283" ht="15.75" customHeight="1">
      <c r="A283" s="12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16"/>
      <c r="P283" s="16"/>
      <c r="R283" s="16"/>
      <c r="S283" s="12"/>
      <c r="T283" s="12"/>
      <c r="U283" s="12"/>
      <c r="V283" s="12"/>
      <c r="W283" s="12"/>
    </row>
    <row r="284" ht="15.75" customHeight="1">
      <c r="A284" s="12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16"/>
      <c r="P284" s="16"/>
      <c r="R284" s="16"/>
      <c r="S284" s="12"/>
      <c r="T284" s="12"/>
      <c r="U284" s="12"/>
      <c r="V284" s="12"/>
      <c r="W284" s="12"/>
    </row>
    <row r="285" ht="15.75" customHeight="1">
      <c r="A285" s="12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16"/>
      <c r="P285" s="16"/>
      <c r="R285" s="16"/>
      <c r="S285" s="12"/>
      <c r="T285" s="12"/>
      <c r="U285" s="12"/>
      <c r="V285" s="12"/>
      <c r="W285" s="12"/>
    </row>
    <row r="286" ht="15.75" customHeight="1">
      <c r="A286" s="12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16"/>
      <c r="P286" s="16"/>
      <c r="R286" s="16"/>
      <c r="S286" s="12"/>
      <c r="T286" s="12"/>
      <c r="U286" s="12"/>
      <c r="V286" s="12"/>
      <c r="W286" s="12"/>
    </row>
    <row r="287" ht="15.75" customHeight="1">
      <c r="A287" s="12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16"/>
      <c r="P287" s="16"/>
      <c r="R287" s="16"/>
      <c r="S287" s="12"/>
      <c r="T287" s="12"/>
      <c r="U287" s="12"/>
      <c r="V287" s="12"/>
      <c r="W287" s="12"/>
    </row>
    <row r="288" ht="15.75" customHeight="1">
      <c r="A288" s="12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16"/>
      <c r="P288" s="16"/>
      <c r="R288" s="16"/>
      <c r="S288" s="12"/>
      <c r="T288" s="12"/>
      <c r="U288" s="12"/>
      <c r="V288" s="12"/>
      <c r="W288" s="12"/>
    </row>
    <row r="289" ht="15.75" customHeight="1">
      <c r="A289" s="12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16"/>
      <c r="P289" s="16"/>
      <c r="R289" s="16"/>
      <c r="S289" s="12"/>
      <c r="T289" s="12"/>
      <c r="U289" s="12"/>
      <c r="V289" s="12"/>
      <c r="W289" s="12"/>
    </row>
    <row r="290" ht="15.75" customHeight="1">
      <c r="A290" s="12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16"/>
      <c r="P290" s="16"/>
      <c r="R290" s="16"/>
      <c r="S290" s="12"/>
      <c r="T290" s="12"/>
      <c r="U290" s="12"/>
      <c r="V290" s="12"/>
      <c r="W290" s="12"/>
    </row>
    <row r="291" ht="15.75" customHeight="1">
      <c r="A291" s="12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16"/>
      <c r="P291" s="16"/>
      <c r="R291" s="16"/>
      <c r="S291" s="12"/>
      <c r="T291" s="12"/>
      <c r="U291" s="12"/>
      <c r="V291" s="12"/>
      <c r="W291" s="12"/>
    </row>
    <row r="292" ht="15.75" customHeight="1">
      <c r="A292" s="12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16"/>
      <c r="P292" s="16"/>
      <c r="R292" s="16"/>
      <c r="S292" s="12"/>
      <c r="T292" s="12"/>
      <c r="U292" s="12"/>
      <c r="V292" s="12"/>
      <c r="W292" s="12"/>
    </row>
    <row r="293" ht="15.75" customHeight="1">
      <c r="A293" s="12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16"/>
      <c r="P293" s="16"/>
      <c r="R293" s="16"/>
      <c r="S293" s="12"/>
      <c r="T293" s="12"/>
      <c r="U293" s="12"/>
      <c r="V293" s="12"/>
      <c r="W293" s="12"/>
    </row>
    <row r="294" ht="15.75" customHeight="1">
      <c r="A294" s="12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16"/>
      <c r="P294" s="16"/>
      <c r="R294" s="16"/>
      <c r="S294" s="12"/>
      <c r="T294" s="12"/>
      <c r="U294" s="12"/>
      <c r="V294" s="12"/>
      <c r="W294" s="12"/>
    </row>
    <row r="295" ht="15.75" customHeight="1">
      <c r="A295" s="12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16"/>
      <c r="P295" s="16"/>
      <c r="R295" s="16"/>
      <c r="S295" s="12"/>
      <c r="T295" s="12"/>
      <c r="U295" s="12"/>
      <c r="V295" s="12"/>
      <c r="W295" s="12"/>
    </row>
    <row r="296" ht="15.75" customHeight="1">
      <c r="A296" s="12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16"/>
      <c r="P296" s="16"/>
      <c r="R296" s="16"/>
      <c r="S296" s="12"/>
      <c r="T296" s="12"/>
      <c r="U296" s="12"/>
      <c r="V296" s="12"/>
      <c r="W296" s="12"/>
    </row>
    <row r="297" ht="15.75" customHeight="1">
      <c r="A297" s="12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16"/>
      <c r="P297" s="16"/>
      <c r="R297" s="16"/>
      <c r="S297" s="12"/>
      <c r="T297" s="12"/>
      <c r="U297" s="12"/>
      <c r="V297" s="12"/>
      <c r="W297" s="12"/>
    </row>
    <row r="298" ht="15.75" customHeight="1">
      <c r="A298" s="12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16"/>
      <c r="P298" s="16"/>
      <c r="R298" s="16"/>
      <c r="S298" s="12"/>
      <c r="T298" s="12"/>
      <c r="U298" s="12"/>
      <c r="V298" s="12"/>
      <c r="W298" s="12"/>
    </row>
    <row r="299" ht="15.75" customHeight="1">
      <c r="A299" s="12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16"/>
      <c r="P299" s="16"/>
      <c r="R299" s="16"/>
      <c r="S299" s="12"/>
      <c r="T299" s="12"/>
      <c r="U299" s="12"/>
      <c r="V299" s="12"/>
      <c r="W299" s="12"/>
    </row>
    <row r="300" ht="15.75" customHeight="1">
      <c r="A300" s="12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16"/>
      <c r="P300" s="16"/>
      <c r="R300" s="16"/>
      <c r="S300" s="12"/>
      <c r="T300" s="12"/>
      <c r="U300" s="12"/>
      <c r="V300" s="12"/>
      <c r="W300" s="12"/>
    </row>
    <row r="301" ht="15.75" customHeight="1">
      <c r="A301" s="12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16"/>
      <c r="P301" s="16"/>
      <c r="R301" s="16"/>
      <c r="S301" s="12"/>
      <c r="T301" s="12"/>
      <c r="U301" s="12"/>
      <c r="V301" s="12"/>
      <c r="W301" s="12"/>
    </row>
    <row r="302" ht="15.75" customHeight="1">
      <c r="A302" s="12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16"/>
      <c r="P302" s="16"/>
      <c r="R302" s="16"/>
      <c r="S302" s="12"/>
      <c r="T302" s="12"/>
      <c r="U302" s="12"/>
      <c r="V302" s="12"/>
      <c r="W302" s="12"/>
    </row>
    <row r="303" ht="15.75" customHeight="1">
      <c r="A303" s="12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16"/>
      <c r="P303" s="16"/>
      <c r="R303" s="16"/>
      <c r="S303" s="12"/>
      <c r="T303" s="12"/>
      <c r="U303" s="12"/>
      <c r="V303" s="12"/>
      <c r="W303" s="12"/>
    </row>
    <row r="304" ht="15.75" customHeight="1">
      <c r="A304" s="12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16"/>
      <c r="P304" s="16"/>
      <c r="R304" s="16"/>
      <c r="S304" s="12"/>
      <c r="T304" s="12"/>
      <c r="U304" s="12"/>
      <c r="V304" s="12"/>
      <c r="W304" s="12"/>
    </row>
    <row r="305" ht="15.75" customHeight="1">
      <c r="A305" s="12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16"/>
      <c r="P305" s="16"/>
      <c r="R305" s="16"/>
      <c r="S305" s="12"/>
      <c r="T305" s="12"/>
      <c r="U305" s="12"/>
      <c r="V305" s="12"/>
      <c r="W305" s="12"/>
    </row>
    <row r="306" ht="15.75" customHeight="1">
      <c r="A306" s="12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16"/>
      <c r="P306" s="16"/>
      <c r="R306" s="16"/>
      <c r="S306" s="12"/>
      <c r="T306" s="12"/>
      <c r="U306" s="12"/>
      <c r="V306" s="12"/>
      <c r="W306" s="12"/>
    </row>
    <row r="307" ht="15.75" customHeight="1">
      <c r="A307" s="12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16"/>
      <c r="P307" s="16"/>
      <c r="R307" s="16"/>
      <c r="S307" s="12"/>
      <c r="T307" s="12"/>
      <c r="U307" s="12"/>
      <c r="V307" s="12"/>
      <c r="W307" s="12"/>
    </row>
    <row r="308" ht="15.75" customHeight="1">
      <c r="A308" s="12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16"/>
      <c r="P308" s="16"/>
      <c r="R308" s="16"/>
      <c r="S308" s="12"/>
      <c r="T308" s="12"/>
      <c r="U308" s="12"/>
      <c r="V308" s="12"/>
      <c r="W308" s="12"/>
    </row>
    <row r="309" ht="15.75" customHeight="1">
      <c r="A309" s="12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16"/>
      <c r="P309" s="16"/>
      <c r="R309" s="16"/>
      <c r="S309" s="12"/>
      <c r="T309" s="12"/>
      <c r="U309" s="12"/>
      <c r="V309" s="12"/>
      <c r="W309" s="12"/>
    </row>
    <row r="310" ht="15.75" customHeight="1">
      <c r="A310" s="12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16"/>
      <c r="P310" s="16"/>
      <c r="R310" s="16"/>
      <c r="S310" s="12"/>
      <c r="T310" s="12"/>
      <c r="U310" s="12"/>
      <c r="V310" s="12"/>
      <c r="W310" s="12"/>
    </row>
    <row r="311" ht="15.75" customHeight="1">
      <c r="A311" s="12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16"/>
      <c r="P311" s="16"/>
      <c r="R311" s="16"/>
      <c r="S311" s="12"/>
      <c r="T311" s="12"/>
      <c r="U311" s="12"/>
      <c r="V311" s="12"/>
      <c r="W311" s="12"/>
    </row>
    <row r="312" ht="15.75" customHeight="1">
      <c r="A312" s="12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16"/>
      <c r="P312" s="16"/>
      <c r="R312" s="16"/>
      <c r="S312" s="12"/>
      <c r="T312" s="12"/>
      <c r="U312" s="12"/>
      <c r="V312" s="12"/>
      <c r="W312" s="12"/>
    </row>
    <row r="313" ht="15.75" customHeight="1">
      <c r="A313" s="12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16"/>
      <c r="P313" s="16"/>
      <c r="R313" s="16"/>
      <c r="S313" s="12"/>
      <c r="T313" s="12"/>
      <c r="U313" s="12"/>
      <c r="V313" s="12"/>
      <c r="W313" s="12"/>
    </row>
    <row r="314" ht="15.75" customHeight="1">
      <c r="A314" s="12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16"/>
      <c r="P314" s="16"/>
      <c r="R314" s="16"/>
      <c r="S314" s="12"/>
      <c r="T314" s="12"/>
      <c r="U314" s="12"/>
      <c r="V314" s="12"/>
      <c r="W314" s="12"/>
    </row>
    <row r="315" ht="15.75" customHeight="1">
      <c r="A315" s="12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16"/>
      <c r="P315" s="16"/>
      <c r="R315" s="16"/>
      <c r="S315" s="12"/>
      <c r="T315" s="12"/>
      <c r="U315" s="12"/>
      <c r="V315" s="12"/>
      <c r="W315" s="12"/>
    </row>
    <row r="316" ht="15.75" customHeight="1">
      <c r="A316" s="12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16"/>
      <c r="P316" s="16"/>
      <c r="R316" s="16"/>
      <c r="S316" s="12"/>
      <c r="T316" s="12"/>
      <c r="U316" s="12"/>
      <c r="V316" s="12"/>
      <c r="W316" s="12"/>
    </row>
    <row r="317" ht="15.75" customHeight="1">
      <c r="A317" s="12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16"/>
      <c r="P317" s="16"/>
      <c r="R317" s="16"/>
      <c r="S317" s="12"/>
      <c r="T317" s="12"/>
      <c r="U317" s="12"/>
      <c r="V317" s="12"/>
      <c r="W317" s="12"/>
    </row>
    <row r="318" ht="15.75" customHeight="1">
      <c r="A318" s="12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16"/>
      <c r="P318" s="16"/>
      <c r="R318" s="16"/>
      <c r="S318" s="12"/>
      <c r="T318" s="12"/>
      <c r="U318" s="12"/>
      <c r="V318" s="12"/>
      <c r="W318" s="12"/>
    </row>
    <row r="319" ht="15.75" customHeight="1">
      <c r="A319" s="12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16"/>
      <c r="P319" s="16"/>
      <c r="R319" s="16"/>
      <c r="S319" s="12"/>
      <c r="T319" s="12"/>
      <c r="U319" s="12"/>
      <c r="V319" s="12"/>
      <c r="W319" s="12"/>
    </row>
    <row r="320" ht="15.75" customHeight="1">
      <c r="A320" s="12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16"/>
      <c r="P320" s="16"/>
      <c r="R320" s="16"/>
      <c r="S320" s="12"/>
      <c r="T320" s="12"/>
      <c r="U320" s="12"/>
      <c r="V320" s="12"/>
      <c r="W320" s="12"/>
    </row>
    <row r="321" ht="15.75" customHeight="1">
      <c r="A321" s="12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16"/>
      <c r="P321" s="16"/>
      <c r="R321" s="16"/>
      <c r="S321" s="12"/>
      <c r="T321" s="12"/>
      <c r="U321" s="12"/>
      <c r="V321" s="12"/>
      <c r="W321" s="12"/>
    </row>
    <row r="322" ht="15.75" customHeight="1">
      <c r="A322" s="12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16"/>
      <c r="P322" s="16"/>
      <c r="R322" s="16"/>
      <c r="S322" s="12"/>
      <c r="T322" s="12"/>
      <c r="U322" s="12"/>
      <c r="V322" s="12"/>
      <c r="W322" s="12"/>
    </row>
    <row r="323" ht="15.75" customHeight="1">
      <c r="A323" s="12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16"/>
      <c r="P323" s="16"/>
      <c r="R323" s="16"/>
      <c r="S323" s="12"/>
      <c r="T323" s="12"/>
      <c r="U323" s="12"/>
      <c r="V323" s="12"/>
      <c r="W323" s="12"/>
    </row>
    <row r="324" ht="15.75" customHeight="1">
      <c r="A324" s="12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16"/>
      <c r="P324" s="16"/>
      <c r="R324" s="16"/>
      <c r="S324" s="12"/>
      <c r="T324" s="12"/>
      <c r="U324" s="12"/>
      <c r="V324" s="12"/>
      <c r="W324" s="12"/>
    </row>
    <row r="325" ht="15.75" customHeight="1">
      <c r="A325" s="12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16"/>
      <c r="P325" s="16"/>
      <c r="R325" s="16"/>
      <c r="S325" s="12"/>
      <c r="T325" s="12"/>
      <c r="U325" s="12"/>
      <c r="V325" s="12"/>
      <c r="W325" s="12"/>
    </row>
    <row r="326" ht="15.75" customHeight="1">
      <c r="A326" s="12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16"/>
      <c r="P326" s="16"/>
      <c r="R326" s="16"/>
      <c r="S326" s="12"/>
      <c r="T326" s="12"/>
      <c r="U326" s="12"/>
      <c r="V326" s="12"/>
      <c r="W326" s="12"/>
    </row>
    <row r="327" ht="15.75" customHeight="1">
      <c r="A327" s="12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16"/>
      <c r="P327" s="16"/>
      <c r="R327" s="16"/>
      <c r="S327" s="12"/>
      <c r="T327" s="12"/>
      <c r="U327" s="12"/>
      <c r="V327" s="12"/>
      <c r="W327" s="12"/>
    </row>
    <row r="328" ht="15.75" customHeight="1">
      <c r="A328" s="12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16"/>
      <c r="P328" s="16"/>
      <c r="R328" s="16"/>
      <c r="S328" s="12"/>
      <c r="T328" s="12"/>
      <c r="U328" s="12"/>
      <c r="V328" s="12"/>
      <c r="W328" s="12"/>
    </row>
    <row r="329" ht="15.75" customHeight="1">
      <c r="A329" s="12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16"/>
      <c r="P329" s="16"/>
      <c r="R329" s="16"/>
      <c r="S329" s="12"/>
      <c r="T329" s="12"/>
      <c r="U329" s="12"/>
      <c r="V329" s="12"/>
      <c r="W329" s="12"/>
    </row>
    <row r="330" ht="15.75" customHeight="1">
      <c r="A330" s="12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16"/>
      <c r="P330" s="16"/>
      <c r="R330" s="16"/>
      <c r="S330" s="12"/>
      <c r="T330" s="12"/>
      <c r="U330" s="12"/>
      <c r="V330" s="12"/>
      <c r="W330" s="12"/>
    </row>
    <row r="331" ht="15.75" customHeight="1">
      <c r="A331" s="12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16"/>
      <c r="P331" s="16"/>
      <c r="R331" s="16"/>
      <c r="S331" s="12"/>
      <c r="T331" s="12"/>
      <c r="U331" s="12"/>
      <c r="V331" s="12"/>
      <c r="W331" s="12"/>
    </row>
    <row r="332" ht="15.75" customHeight="1">
      <c r="A332" s="12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16"/>
      <c r="P332" s="16"/>
      <c r="R332" s="16"/>
      <c r="S332" s="12"/>
      <c r="T332" s="12"/>
      <c r="U332" s="12"/>
      <c r="V332" s="12"/>
      <c r="W332" s="12"/>
    </row>
    <row r="333" ht="15.75" customHeight="1">
      <c r="A333" s="12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16"/>
      <c r="P333" s="16"/>
      <c r="R333" s="16"/>
      <c r="S333" s="12"/>
      <c r="T333" s="12"/>
      <c r="U333" s="12"/>
      <c r="V333" s="12"/>
      <c r="W333" s="12"/>
    </row>
    <row r="334" ht="15.75" customHeight="1">
      <c r="A334" s="12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16"/>
      <c r="P334" s="16"/>
      <c r="R334" s="16"/>
      <c r="S334" s="12"/>
      <c r="T334" s="12"/>
      <c r="U334" s="12"/>
      <c r="V334" s="12"/>
      <c r="W334" s="12"/>
    </row>
    <row r="335" ht="15.75" customHeight="1">
      <c r="A335" s="12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16"/>
      <c r="P335" s="16"/>
      <c r="R335" s="16"/>
      <c r="S335" s="12"/>
      <c r="T335" s="12"/>
      <c r="U335" s="12"/>
      <c r="V335" s="12"/>
      <c r="W335" s="12"/>
    </row>
    <row r="336" ht="15.75" customHeight="1">
      <c r="A336" s="12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16"/>
      <c r="P336" s="16"/>
      <c r="R336" s="16"/>
      <c r="S336" s="12"/>
      <c r="T336" s="12"/>
      <c r="U336" s="12"/>
      <c r="V336" s="12"/>
      <c r="W336" s="12"/>
    </row>
    <row r="337" ht="15.75" customHeight="1">
      <c r="A337" s="12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16"/>
      <c r="P337" s="16"/>
      <c r="R337" s="16"/>
      <c r="S337" s="12"/>
      <c r="T337" s="12"/>
      <c r="U337" s="12"/>
      <c r="V337" s="12"/>
      <c r="W337" s="12"/>
    </row>
    <row r="338" ht="15.75" customHeight="1">
      <c r="A338" s="12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16"/>
      <c r="P338" s="16"/>
      <c r="R338" s="16"/>
      <c r="S338" s="12"/>
      <c r="T338" s="12"/>
      <c r="U338" s="12"/>
      <c r="V338" s="12"/>
      <c r="W338" s="12"/>
    </row>
    <row r="339" ht="15.75" customHeight="1">
      <c r="A339" s="12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16"/>
      <c r="P339" s="16"/>
      <c r="R339" s="16"/>
      <c r="S339" s="12"/>
      <c r="T339" s="12"/>
      <c r="U339" s="12"/>
      <c r="V339" s="12"/>
      <c r="W339" s="12"/>
    </row>
    <row r="340" ht="15.75" customHeight="1">
      <c r="A340" s="12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16"/>
      <c r="P340" s="16"/>
      <c r="R340" s="16"/>
      <c r="S340" s="12"/>
      <c r="T340" s="12"/>
      <c r="U340" s="12"/>
      <c r="V340" s="12"/>
      <c r="W340" s="12"/>
    </row>
    <row r="341" ht="15.75" customHeight="1">
      <c r="A341" s="12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16"/>
      <c r="P341" s="16"/>
      <c r="R341" s="16"/>
      <c r="S341" s="12"/>
      <c r="T341" s="12"/>
      <c r="U341" s="12"/>
      <c r="V341" s="12"/>
      <c r="W341" s="12"/>
    </row>
    <row r="342" ht="15.75" customHeight="1">
      <c r="A342" s="12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16"/>
      <c r="P342" s="16"/>
      <c r="R342" s="16"/>
      <c r="S342" s="12"/>
      <c r="T342" s="12"/>
      <c r="U342" s="12"/>
      <c r="V342" s="12"/>
      <c r="W342" s="12"/>
    </row>
    <row r="343" ht="15.75" customHeight="1">
      <c r="A343" s="12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16"/>
      <c r="P343" s="16"/>
      <c r="R343" s="16"/>
      <c r="S343" s="12"/>
      <c r="T343" s="12"/>
      <c r="U343" s="12"/>
      <c r="V343" s="12"/>
      <c r="W343" s="12"/>
    </row>
    <row r="344" ht="15.75" customHeight="1">
      <c r="A344" s="12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16"/>
      <c r="P344" s="16"/>
      <c r="R344" s="16"/>
      <c r="S344" s="12"/>
      <c r="T344" s="12"/>
      <c r="U344" s="12"/>
      <c r="V344" s="12"/>
      <c r="W344" s="12"/>
    </row>
    <row r="345" ht="15.75" customHeight="1">
      <c r="A345" s="12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16"/>
      <c r="P345" s="16"/>
      <c r="R345" s="16"/>
      <c r="S345" s="12"/>
      <c r="T345" s="12"/>
      <c r="U345" s="12"/>
      <c r="V345" s="12"/>
      <c r="W345" s="12"/>
    </row>
    <row r="346" ht="15.75" customHeight="1">
      <c r="A346" s="12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16"/>
      <c r="P346" s="16"/>
      <c r="R346" s="16"/>
      <c r="S346" s="12"/>
      <c r="T346" s="12"/>
      <c r="U346" s="12"/>
      <c r="V346" s="12"/>
      <c r="W346" s="12"/>
    </row>
    <row r="347" ht="15.75" customHeight="1">
      <c r="A347" s="12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16"/>
      <c r="P347" s="16"/>
      <c r="R347" s="16"/>
      <c r="S347" s="12"/>
      <c r="T347" s="12"/>
      <c r="U347" s="12"/>
      <c r="V347" s="12"/>
      <c r="W347" s="12"/>
    </row>
    <row r="348" ht="15.75" customHeight="1">
      <c r="A348" s="12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16"/>
      <c r="P348" s="16"/>
      <c r="R348" s="16"/>
      <c r="S348" s="12"/>
      <c r="T348" s="12"/>
      <c r="U348" s="12"/>
      <c r="V348" s="12"/>
      <c r="W348" s="12"/>
    </row>
    <row r="349" ht="15.75" customHeight="1">
      <c r="A349" s="12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16"/>
      <c r="P349" s="16"/>
      <c r="R349" s="16"/>
      <c r="S349" s="12"/>
      <c r="T349" s="12"/>
      <c r="U349" s="12"/>
      <c r="V349" s="12"/>
      <c r="W349" s="12"/>
    </row>
    <row r="350" ht="15.75" customHeight="1">
      <c r="A350" s="12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16"/>
      <c r="P350" s="16"/>
      <c r="R350" s="16"/>
      <c r="S350" s="12"/>
      <c r="T350" s="12"/>
      <c r="U350" s="12"/>
      <c r="V350" s="12"/>
      <c r="W350" s="12"/>
    </row>
    <row r="351" ht="15.75" customHeight="1">
      <c r="A351" s="12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16"/>
      <c r="P351" s="16"/>
      <c r="R351" s="16"/>
      <c r="S351" s="12"/>
      <c r="T351" s="12"/>
      <c r="U351" s="12"/>
      <c r="V351" s="12"/>
      <c r="W351" s="12"/>
    </row>
    <row r="352" ht="15.75" customHeight="1">
      <c r="A352" s="12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16"/>
      <c r="P352" s="16"/>
      <c r="R352" s="16"/>
      <c r="S352" s="12"/>
      <c r="T352" s="12"/>
      <c r="U352" s="12"/>
      <c r="V352" s="12"/>
      <c r="W352" s="12"/>
    </row>
    <row r="353" ht="15.75" customHeight="1">
      <c r="A353" s="12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16"/>
      <c r="P353" s="16"/>
      <c r="R353" s="16"/>
      <c r="S353" s="12"/>
      <c r="T353" s="12"/>
      <c r="U353" s="12"/>
      <c r="V353" s="12"/>
      <c r="W353" s="12"/>
    </row>
    <row r="354" ht="15.75" customHeight="1">
      <c r="A354" s="12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16"/>
      <c r="P354" s="16"/>
      <c r="R354" s="16"/>
      <c r="S354" s="12"/>
      <c r="T354" s="12"/>
      <c r="U354" s="12"/>
      <c r="V354" s="12"/>
      <c r="W354" s="12"/>
    </row>
    <row r="355" ht="15.75" customHeight="1">
      <c r="A355" s="12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16"/>
      <c r="P355" s="16"/>
      <c r="R355" s="16"/>
      <c r="S355" s="12"/>
      <c r="T355" s="12"/>
      <c r="U355" s="12"/>
      <c r="V355" s="12"/>
      <c r="W355" s="12"/>
    </row>
    <row r="356" ht="15.75" customHeight="1">
      <c r="A356" s="12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16"/>
      <c r="P356" s="16"/>
      <c r="R356" s="16"/>
      <c r="S356" s="12"/>
      <c r="T356" s="12"/>
      <c r="U356" s="12"/>
      <c r="V356" s="12"/>
      <c r="W356" s="12"/>
    </row>
    <row r="357" ht="15.75" customHeight="1">
      <c r="A357" s="12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16"/>
      <c r="P357" s="16"/>
      <c r="R357" s="16"/>
      <c r="S357" s="12"/>
      <c r="T357" s="12"/>
      <c r="U357" s="12"/>
      <c r="V357" s="12"/>
      <c r="W357" s="12"/>
    </row>
    <row r="358" ht="15.75" customHeight="1">
      <c r="A358" s="12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16"/>
      <c r="P358" s="16"/>
      <c r="R358" s="16"/>
      <c r="S358" s="12"/>
      <c r="T358" s="12"/>
      <c r="U358" s="12"/>
      <c r="V358" s="12"/>
      <c r="W358" s="12"/>
    </row>
    <row r="359" ht="15.75" customHeight="1">
      <c r="A359" s="12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16"/>
      <c r="P359" s="16"/>
      <c r="R359" s="16"/>
      <c r="S359" s="12"/>
      <c r="T359" s="12"/>
      <c r="U359" s="12"/>
      <c r="V359" s="12"/>
      <c r="W359" s="12"/>
    </row>
    <row r="360" ht="15.75" customHeight="1">
      <c r="A360" s="12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16"/>
      <c r="P360" s="16"/>
      <c r="R360" s="16"/>
      <c r="S360" s="12"/>
      <c r="T360" s="12"/>
      <c r="U360" s="12"/>
      <c r="V360" s="12"/>
      <c r="W360" s="12"/>
    </row>
    <row r="361" ht="15.75" customHeight="1">
      <c r="A361" s="12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16"/>
      <c r="P361" s="16"/>
      <c r="R361" s="16"/>
      <c r="S361" s="12"/>
      <c r="T361" s="12"/>
      <c r="U361" s="12"/>
      <c r="V361" s="12"/>
      <c r="W361" s="12"/>
    </row>
    <row r="362" ht="15.75" customHeight="1">
      <c r="A362" s="12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16"/>
      <c r="P362" s="16"/>
      <c r="R362" s="16"/>
      <c r="S362" s="12"/>
      <c r="T362" s="12"/>
      <c r="U362" s="12"/>
      <c r="V362" s="12"/>
      <c r="W362" s="12"/>
    </row>
    <row r="363" ht="15.75" customHeight="1">
      <c r="A363" s="12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16"/>
      <c r="P363" s="16"/>
      <c r="R363" s="16"/>
      <c r="S363" s="12"/>
      <c r="T363" s="12"/>
      <c r="U363" s="12"/>
      <c r="V363" s="12"/>
      <c r="W363" s="12"/>
    </row>
    <row r="364" ht="15.75" customHeight="1">
      <c r="A364" s="12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16"/>
      <c r="P364" s="16"/>
      <c r="R364" s="16"/>
      <c r="S364" s="12"/>
      <c r="T364" s="12"/>
      <c r="U364" s="12"/>
      <c r="V364" s="12"/>
      <c r="W364" s="12"/>
    </row>
    <row r="365" ht="15.75" customHeight="1">
      <c r="A365" s="12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16"/>
      <c r="P365" s="16"/>
      <c r="R365" s="16"/>
      <c r="S365" s="12"/>
      <c r="T365" s="12"/>
      <c r="U365" s="12"/>
      <c r="V365" s="12"/>
      <c r="W365" s="12"/>
    </row>
    <row r="366" ht="15.75" customHeight="1">
      <c r="A366" s="12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16"/>
      <c r="P366" s="16"/>
      <c r="R366" s="16"/>
      <c r="S366" s="12"/>
      <c r="T366" s="12"/>
      <c r="U366" s="12"/>
      <c r="V366" s="12"/>
      <c r="W366" s="12"/>
    </row>
    <row r="367" ht="15.75" customHeight="1">
      <c r="A367" s="12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16"/>
      <c r="P367" s="16"/>
      <c r="R367" s="16"/>
      <c r="S367" s="12"/>
      <c r="T367" s="12"/>
      <c r="U367" s="12"/>
      <c r="V367" s="12"/>
      <c r="W367" s="12"/>
    </row>
    <row r="368" ht="15.75" customHeight="1">
      <c r="A368" s="12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16"/>
      <c r="P368" s="16"/>
      <c r="R368" s="16"/>
      <c r="S368" s="12"/>
      <c r="T368" s="12"/>
      <c r="U368" s="12"/>
      <c r="V368" s="12"/>
      <c r="W368" s="12"/>
    </row>
    <row r="369" ht="15.75" customHeight="1">
      <c r="A369" s="12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16"/>
      <c r="P369" s="16"/>
      <c r="R369" s="16"/>
      <c r="S369" s="12"/>
      <c r="T369" s="12"/>
      <c r="U369" s="12"/>
      <c r="V369" s="12"/>
      <c r="W369" s="12"/>
    </row>
    <row r="370" ht="15.75" customHeight="1">
      <c r="A370" s="12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16"/>
      <c r="P370" s="16"/>
      <c r="R370" s="16"/>
      <c r="S370" s="12"/>
      <c r="T370" s="12"/>
      <c r="U370" s="12"/>
      <c r="V370" s="12"/>
      <c r="W370" s="12"/>
    </row>
    <row r="371" ht="15.75" customHeight="1">
      <c r="A371" s="12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16"/>
      <c r="P371" s="16"/>
      <c r="R371" s="16"/>
      <c r="S371" s="12"/>
      <c r="T371" s="12"/>
      <c r="U371" s="12"/>
      <c r="V371" s="12"/>
      <c r="W371" s="12"/>
    </row>
    <row r="372" ht="15.75" customHeight="1">
      <c r="A372" s="12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16"/>
      <c r="P372" s="16"/>
      <c r="R372" s="16"/>
      <c r="S372" s="12"/>
      <c r="T372" s="12"/>
      <c r="U372" s="12"/>
      <c r="V372" s="12"/>
      <c r="W372" s="12"/>
    </row>
    <row r="373" ht="15.75" customHeight="1">
      <c r="A373" s="12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16"/>
      <c r="P373" s="16"/>
      <c r="R373" s="16"/>
      <c r="S373" s="12"/>
      <c r="T373" s="12"/>
      <c r="U373" s="12"/>
      <c r="V373" s="12"/>
      <c r="W373" s="12"/>
    </row>
    <row r="374" ht="15.75" customHeight="1">
      <c r="A374" s="12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16"/>
      <c r="P374" s="16"/>
      <c r="R374" s="16"/>
      <c r="S374" s="12"/>
      <c r="T374" s="12"/>
      <c r="U374" s="12"/>
      <c r="V374" s="12"/>
      <c r="W374" s="12"/>
    </row>
    <row r="375" ht="15.75" customHeight="1">
      <c r="A375" s="12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16"/>
      <c r="P375" s="16"/>
      <c r="R375" s="16"/>
      <c r="S375" s="12"/>
      <c r="T375" s="12"/>
      <c r="U375" s="12"/>
      <c r="V375" s="12"/>
      <c r="W375" s="12"/>
    </row>
    <row r="376" ht="15.75" customHeight="1">
      <c r="A376" s="12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16"/>
      <c r="P376" s="16"/>
      <c r="R376" s="16"/>
      <c r="S376" s="12"/>
      <c r="T376" s="12"/>
      <c r="U376" s="12"/>
      <c r="V376" s="12"/>
      <c r="W376" s="12"/>
    </row>
    <row r="377" ht="15.75" customHeight="1">
      <c r="A377" s="12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16"/>
      <c r="P377" s="16"/>
      <c r="R377" s="16"/>
      <c r="S377" s="12"/>
      <c r="T377" s="12"/>
      <c r="U377" s="12"/>
      <c r="V377" s="12"/>
      <c r="W377" s="12"/>
    </row>
    <row r="378" ht="15.75" customHeight="1">
      <c r="A378" s="12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16"/>
      <c r="P378" s="16"/>
      <c r="R378" s="16"/>
      <c r="S378" s="12"/>
      <c r="T378" s="12"/>
      <c r="U378" s="12"/>
      <c r="V378" s="12"/>
      <c r="W378" s="12"/>
    </row>
    <row r="379" ht="15.75" customHeight="1">
      <c r="A379" s="12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16"/>
      <c r="P379" s="16"/>
      <c r="R379" s="16"/>
      <c r="S379" s="12"/>
      <c r="T379" s="12"/>
      <c r="U379" s="12"/>
      <c r="V379" s="12"/>
      <c r="W379" s="12"/>
    </row>
    <row r="380" ht="15.75" customHeight="1">
      <c r="A380" s="12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16"/>
      <c r="P380" s="16"/>
      <c r="R380" s="16"/>
      <c r="S380" s="12"/>
      <c r="T380" s="12"/>
      <c r="U380" s="12"/>
      <c r="V380" s="12"/>
      <c r="W380" s="12"/>
    </row>
    <row r="381" ht="15.75" customHeight="1">
      <c r="A381" s="12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16"/>
      <c r="P381" s="16"/>
      <c r="R381" s="16"/>
      <c r="S381" s="12"/>
      <c r="T381" s="12"/>
      <c r="U381" s="12"/>
      <c r="V381" s="12"/>
      <c r="W381" s="12"/>
    </row>
    <row r="382" ht="15.75" customHeight="1">
      <c r="A382" s="12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16"/>
      <c r="P382" s="16"/>
      <c r="R382" s="16"/>
      <c r="S382" s="12"/>
      <c r="T382" s="12"/>
      <c r="U382" s="12"/>
      <c r="V382" s="12"/>
      <c r="W382" s="12"/>
    </row>
    <row r="383" ht="15.75" customHeight="1">
      <c r="A383" s="12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16"/>
      <c r="P383" s="16"/>
      <c r="R383" s="16"/>
      <c r="S383" s="12"/>
      <c r="T383" s="12"/>
      <c r="U383" s="12"/>
      <c r="V383" s="12"/>
      <c r="W383" s="12"/>
    </row>
    <row r="384" ht="15.75" customHeight="1">
      <c r="A384" s="12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16"/>
      <c r="P384" s="16"/>
      <c r="R384" s="16"/>
      <c r="S384" s="12"/>
      <c r="T384" s="12"/>
      <c r="U384" s="12"/>
      <c r="V384" s="12"/>
      <c r="W384" s="12"/>
    </row>
    <row r="385" ht="15.75" customHeight="1">
      <c r="A385" s="12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16"/>
      <c r="P385" s="16"/>
      <c r="R385" s="16"/>
      <c r="S385" s="12"/>
      <c r="T385" s="12"/>
      <c r="U385" s="12"/>
      <c r="V385" s="12"/>
      <c r="W385" s="12"/>
    </row>
    <row r="386" ht="15.75" customHeight="1">
      <c r="A386" s="12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16"/>
      <c r="P386" s="16"/>
      <c r="R386" s="16"/>
      <c r="S386" s="12"/>
      <c r="T386" s="12"/>
      <c r="U386" s="12"/>
      <c r="V386" s="12"/>
      <c r="W386" s="12"/>
    </row>
    <row r="387" ht="15.75" customHeight="1">
      <c r="A387" s="12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16"/>
      <c r="P387" s="16"/>
      <c r="R387" s="16"/>
      <c r="S387" s="12"/>
      <c r="T387" s="12"/>
      <c r="U387" s="12"/>
      <c r="V387" s="12"/>
      <c r="W387" s="12"/>
    </row>
    <row r="388" ht="15.75" customHeight="1">
      <c r="A388" s="12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16"/>
      <c r="P388" s="16"/>
      <c r="R388" s="16"/>
      <c r="S388" s="12"/>
      <c r="T388" s="12"/>
      <c r="U388" s="12"/>
      <c r="V388" s="12"/>
      <c r="W388" s="12"/>
    </row>
    <row r="389" ht="15.75" customHeight="1">
      <c r="A389" s="12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16"/>
      <c r="P389" s="16"/>
      <c r="R389" s="16"/>
      <c r="S389" s="12"/>
      <c r="T389" s="12"/>
      <c r="U389" s="12"/>
      <c r="V389" s="12"/>
      <c r="W389" s="12"/>
    </row>
    <row r="390" ht="15.75" customHeight="1">
      <c r="A390" s="12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16"/>
      <c r="P390" s="16"/>
      <c r="R390" s="16"/>
      <c r="S390" s="12"/>
      <c r="T390" s="12"/>
      <c r="U390" s="12"/>
      <c r="V390" s="12"/>
      <c r="W390" s="12"/>
    </row>
    <row r="391" ht="15.75" customHeight="1">
      <c r="A391" s="12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16"/>
      <c r="P391" s="16"/>
      <c r="R391" s="16"/>
      <c r="S391" s="12"/>
      <c r="T391" s="12"/>
      <c r="U391" s="12"/>
      <c r="V391" s="12"/>
      <c r="W391" s="12"/>
    </row>
    <row r="392" ht="15.75" customHeight="1">
      <c r="A392" s="12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16"/>
      <c r="P392" s="16"/>
      <c r="R392" s="16"/>
      <c r="S392" s="12"/>
      <c r="T392" s="12"/>
      <c r="U392" s="12"/>
      <c r="V392" s="12"/>
      <c r="W392" s="12"/>
    </row>
    <row r="393" ht="15.75" customHeight="1">
      <c r="A393" s="12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16"/>
      <c r="P393" s="16"/>
      <c r="R393" s="16"/>
      <c r="S393" s="12"/>
      <c r="T393" s="12"/>
      <c r="U393" s="12"/>
      <c r="V393" s="12"/>
      <c r="W393" s="12"/>
    </row>
    <row r="394" ht="15.75" customHeight="1">
      <c r="A394" s="12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16"/>
      <c r="P394" s="16"/>
      <c r="R394" s="16"/>
      <c r="S394" s="12"/>
      <c r="T394" s="12"/>
      <c r="U394" s="12"/>
      <c r="V394" s="12"/>
      <c r="W394" s="12"/>
    </row>
    <row r="395" ht="15.75" customHeight="1">
      <c r="A395" s="12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16"/>
      <c r="P395" s="16"/>
      <c r="R395" s="16"/>
      <c r="S395" s="12"/>
      <c r="T395" s="12"/>
      <c r="U395" s="12"/>
      <c r="V395" s="12"/>
      <c r="W395" s="12"/>
    </row>
    <row r="396" ht="15.75" customHeight="1">
      <c r="A396" s="12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16"/>
      <c r="P396" s="16"/>
      <c r="R396" s="16"/>
      <c r="S396" s="12"/>
      <c r="T396" s="12"/>
      <c r="U396" s="12"/>
      <c r="V396" s="12"/>
      <c r="W396" s="12"/>
    </row>
    <row r="397" ht="15.75" customHeight="1">
      <c r="A397" s="12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16"/>
      <c r="P397" s="16"/>
      <c r="R397" s="16"/>
      <c r="S397" s="12"/>
      <c r="T397" s="12"/>
      <c r="U397" s="12"/>
      <c r="V397" s="12"/>
      <c r="W397" s="12"/>
    </row>
    <row r="398" ht="15.75" customHeight="1">
      <c r="A398" s="12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16"/>
      <c r="P398" s="16"/>
      <c r="R398" s="16"/>
      <c r="S398" s="12"/>
      <c r="T398" s="12"/>
      <c r="U398" s="12"/>
      <c r="V398" s="12"/>
      <c r="W398" s="12"/>
    </row>
    <row r="399" ht="15.75" customHeight="1">
      <c r="A399" s="12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16"/>
      <c r="P399" s="16"/>
      <c r="R399" s="16"/>
      <c r="S399" s="12"/>
      <c r="T399" s="12"/>
      <c r="U399" s="12"/>
      <c r="V399" s="12"/>
      <c r="W399" s="12"/>
    </row>
    <row r="400" ht="15.75" customHeight="1">
      <c r="A400" s="12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16"/>
      <c r="P400" s="16"/>
      <c r="R400" s="16"/>
      <c r="S400" s="12"/>
      <c r="T400" s="12"/>
      <c r="U400" s="12"/>
      <c r="V400" s="12"/>
      <c r="W400" s="12"/>
    </row>
    <row r="401" ht="15.75" customHeight="1">
      <c r="A401" s="12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16"/>
      <c r="P401" s="16"/>
      <c r="R401" s="16"/>
      <c r="S401" s="12"/>
      <c r="T401" s="12"/>
      <c r="U401" s="12"/>
      <c r="V401" s="12"/>
      <c r="W401" s="12"/>
    </row>
    <row r="402" ht="15.75" customHeight="1">
      <c r="A402" s="12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16"/>
      <c r="P402" s="16"/>
      <c r="R402" s="16"/>
      <c r="S402" s="12"/>
      <c r="T402" s="12"/>
      <c r="U402" s="12"/>
      <c r="V402" s="12"/>
      <c r="W402" s="12"/>
    </row>
    <row r="403" ht="15.75" customHeight="1">
      <c r="A403" s="12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16"/>
      <c r="P403" s="16"/>
      <c r="R403" s="16"/>
      <c r="S403" s="12"/>
      <c r="T403" s="12"/>
      <c r="U403" s="12"/>
      <c r="V403" s="12"/>
      <c r="W403" s="12"/>
    </row>
    <row r="404" ht="15.75" customHeight="1">
      <c r="A404" s="12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16"/>
      <c r="P404" s="16"/>
      <c r="R404" s="16"/>
      <c r="S404" s="12"/>
      <c r="T404" s="12"/>
      <c r="U404" s="12"/>
      <c r="V404" s="12"/>
      <c r="W404" s="12"/>
    </row>
    <row r="405" ht="15.75" customHeight="1">
      <c r="A405" s="12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16"/>
      <c r="P405" s="16"/>
      <c r="R405" s="16"/>
      <c r="S405" s="12"/>
      <c r="T405" s="12"/>
      <c r="U405" s="12"/>
      <c r="V405" s="12"/>
      <c r="W405" s="12"/>
    </row>
    <row r="406" ht="15.75" customHeight="1">
      <c r="A406" s="12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16"/>
      <c r="P406" s="16"/>
      <c r="R406" s="16"/>
      <c r="S406" s="12"/>
      <c r="T406" s="12"/>
      <c r="U406" s="12"/>
      <c r="V406" s="12"/>
      <c r="W406" s="12"/>
    </row>
    <row r="407" ht="15.75" customHeight="1">
      <c r="A407" s="12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16"/>
      <c r="P407" s="16"/>
      <c r="R407" s="16"/>
      <c r="S407" s="12"/>
      <c r="T407" s="12"/>
      <c r="U407" s="12"/>
      <c r="V407" s="12"/>
      <c r="W407" s="12"/>
    </row>
    <row r="408" ht="15.75" customHeight="1">
      <c r="A408" s="12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16"/>
      <c r="P408" s="16"/>
      <c r="R408" s="16"/>
      <c r="S408" s="12"/>
      <c r="T408" s="12"/>
      <c r="U408" s="12"/>
      <c r="V408" s="12"/>
      <c r="W408" s="12"/>
    </row>
    <row r="409" ht="15.75" customHeight="1">
      <c r="A409" s="12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16"/>
      <c r="P409" s="16"/>
      <c r="R409" s="16"/>
      <c r="S409" s="12"/>
      <c r="T409" s="12"/>
      <c r="U409" s="12"/>
      <c r="V409" s="12"/>
      <c r="W409" s="12"/>
    </row>
    <row r="410" ht="15.75" customHeight="1">
      <c r="A410" s="12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16"/>
      <c r="P410" s="16"/>
      <c r="R410" s="16"/>
      <c r="S410" s="12"/>
      <c r="T410" s="12"/>
      <c r="U410" s="12"/>
      <c r="V410" s="12"/>
      <c r="W410" s="12"/>
    </row>
    <row r="411" ht="15.75" customHeight="1">
      <c r="A411" s="12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16"/>
      <c r="P411" s="16"/>
      <c r="R411" s="16"/>
      <c r="S411" s="12"/>
      <c r="T411" s="12"/>
      <c r="U411" s="12"/>
      <c r="V411" s="12"/>
      <c r="W411" s="12"/>
    </row>
    <row r="412" ht="15.75" customHeight="1">
      <c r="A412" s="12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16"/>
      <c r="P412" s="16"/>
      <c r="R412" s="16"/>
      <c r="S412" s="12"/>
      <c r="T412" s="12"/>
      <c r="U412" s="12"/>
      <c r="V412" s="12"/>
      <c r="W412" s="12"/>
    </row>
    <row r="413" ht="15.75" customHeight="1">
      <c r="A413" s="12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16"/>
      <c r="P413" s="16"/>
      <c r="R413" s="16"/>
      <c r="S413" s="12"/>
      <c r="T413" s="12"/>
      <c r="U413" s="12"/>
      <c r="V413" s="12"/>
      <c r="W413" s="12"/>
    </row>
    <row r="414" ht="15.75" customHeight="1">
      <c r="A414" s="12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16"/>
      <c r="P414" s="16"/>
      <c r="R414" s="16"/>
      <c r="S414" s="12"/>
      <c r="T414" s="12"/>
      <c r="U414" s="12"/>
      <c r="V414" s="12"/>
      <c r="W414" s="12"/>
    </row>
    <row r="415" ht="15.75" customHeight="1">
      <c r="A415" s="12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16"/>
      <c r="P415" s="16"/>
      <c r="R415" s="16"/>
      <c r="S415" s="12"/>
      <c r="T415" s="12"/>
      <c r="U415" s="12"/>
      <c r="V415" s="12"/>
      <c r="W415" s="12"/>
    </row>
    <row r="416" ht="15.75" customHeight="1">
      <c r="A416" s="12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16"/>
      <c r="P416" s="16"/>
      <c r="R416" s="16"/>
      <c r="S416" s="12"/>
      <c r="T416" s="12"/>
      <c r="U416" s="12"/>
      <c r="V416" s="12"/>
      <c r="W416" s="12"/>
    </row>
    <row r="417" ht="15.75" customHeight="1">
      <c r="A417" s="12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16"/>
      <c r="P417" s="16"/>
      <c r="R417" s="16"/>
      <c r="S417" s="12"/>
      <c r="T417" s="12"/>
      <c r="U417" s="12"/>
      <c r="V417" s="12"/>
      <c r="W417" s="12"/>
    </row>
    <row r="418" ht="15.75" customHeight="1">
      <c r="A418" s="12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16"/>
      <c r="P418" s="16"/>
      <c r="R418" s="16"/>
      <c r="S418" s="12"/>
      <c r="T418" s="12"/>
      <c r="U418" s="12"/>
      <c r="V418" s="12"/>
      <c r="W418" s="12"/>
    </row>
    <row r="419" ht="15.75" customHeight="1">
      <c r="A419" s="12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16"/>
      <c r="P419" s="16"/>
      <c r="R419" s="16"/>
      <c r="S419" s="12"/>
      <c r="T419" s="12"/>
      <c r="U419" s="12"/>
      <c r="V419" s="12"/>
      <c r="W419" s="12"/>
    </row>
    <row r="420" ht="15.75" customHeight="1">
      <c r="A420" s="12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16"/>
      <c r="P420" s="16"/>
      <c r="R420" s="16"/>
      <c r="S420" s="12"/>
      <c r="T420" s="12"/>
      <c r="U420" s="12"/>
      <c r="V420" s="12"/>
      <c r="W420" s="12"/>
    </row>
    <row r="421" ht="15.75" customHeight="1">
      <c r="A421" s="12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16"/>
      <c r="P421" s="16"/>
      <c r="R421" s="16"/>
      <c r="S421" s="12"/>
      <c r="T421" s="12"/>
      <c r="U421" s="12"/>
      <c r="V421" s="12"/>
      <c r="W421" s="12"/>
    </row>
    <row r="422" ht="15.75" customHeight="1">
      <c r="A422" s="12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16"/>
      <c r="P422" s="16"/>
      <c r="R422" s="16"/>
      <c r="S422" s="12"/>
      <c r="T422" s="12"/>
      <c r="U422" s="12"/>
      <c r="V422" s="12"/>
      <c r="W422" s="12"/>
    </row>
    <row r="423" ht="15.75" customHeight="1">
      <c r="A423" s="12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16"/>
      <c r="P423" s="16"/>
      <c r="R423" s="16"/>
      <c r="S423" s="12"/>
      <c r="T423" s="12"/>
      <c r="U423" s="12"/>
      <c r="V423" s="12"/>
      <c r="W423" s="12"/>
    </row>
    <row r="424" ht="15.75" customHeight="1">
      <c r="A424" s="12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16"/>
      <c r="P424" s="16"/>
      <c r="R424" s="16"/>
      <c r="S424" s="12"/>
      <c r="T424" s="12"/>
      <c r="U424" s="12"/>
      <c r="V424" s="12"/>
      <c r="W424" s="12"/>
    </row>
    <row r="425" ht="15.75" customHeight="1">
      <c r="A425" s="12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16"/>
      <c r="P425" s="16"/>
      <c r="R425" s="16"/>
      <c r="S425" s="12"/>
      <c r="T425" s="12"/>
      <c r="U425" s="12"/>
      <c r="V425" s="12"/>
      <c r="W425" s="12"/>
    </row>
    <row r="426" ht="15.75" customHeight="1">
      <c r="A426" s="12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16"/>
      <c r="P426" s="16"/>
      <c r="R426" s="16"/>
      <c r="S426" s="12"/>
      <c r="T426" s="12"/>
      <c r="U426" s="12"/>
      <c r="V426" s="12"/>
      <c r="W426" s="12"/>
    </row>
    <row r="427" ht="15.75" customHeight="1">
      <c r="A427" s="12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16"/>
      <c r="P427" s="16"/>
      <c r="R427" s="16"/>
      <c r="S427" s="12"/>
      <c r="T427" s="12"/>
      <c r="U427" s="12"/>
      <c r="V427" s="12"/>
      <c r="W427" s="12"/>
    </row>
    <row r="428" ht="15.75" customHeight="1">
      <c r="A428" s="12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16"/>
      <c r="P428" s="16"/>
      <c r="R428" s="16"/>
      <c r="S428" s="12"/>
      <c r="T428" s="12"/>
      <c r="U428" s="12"/>
      <c r="V428" s="12"/>
      <c r="W428" s="12"/>
    </row>
    <row r="429" ht="15.75" customHeight="1">
      <c r="A429" s="12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16"/>
      <c r="P429" s="16"/>
      <c r="R429" s="16"/>
      <c r="S429" s="12"/>
      <c r="T429" s="12"/>
      <c r="U429" s="12"/>
      <c r="V429" s="12"/>
      <c r="W429" s="12"/>
    </row>
    <row r="430" ht="15.75" customHeight="1">
      <c r="A430" s="12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16"/>
      <c r="P430" s="16"/>
      <c r="R430" s="16"/>
      <c r="S430" s="12"/>
      <c r="T430" s="12"/>
      <c r="U430" s="12"/>
      <c r="V430" s="12"/>
      <c r="W430" s="12"/>
    </row>
    <row r="431" ht="15.75" customHeight="1">
      <c r="A431" s="12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16"/>
      <c r="P431" s="16"/>
      <c r="R431" s="16"/>
      <c r="S431" s="12"/>
      <c r="T431" s="12"/>
      <c r="U431" s="12"/>
      <c r="V431" s="12"/>
      <c r="W431" s="12"/>
    </row>
    <row r="432" ht="15.75" customHeight="1">
      <c r="A432" s="12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16"/>
      <c r="P432" s="16"/>
      <c r="R432" s="16"/>
      <c r="S432" s="12"/>
      <c r="T432" s="12"/>
      <c r="U432" s="12"/>
      <c r="V432" s="12"/>
      <c r="W432" s="12"/>
    </row>
    <row r="433" ht="15.75" customHeight="1">
      <c r="A433" s="12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16"/>
      <c r="P433" s="16"/>
      <c r="R433" s="16"/>
      <c r="S433" s="12"/>
      <c r="T433" s="12"/>
      <c r="U433" s="12"/>
      <c r="V433" s="12"/>
      <c r="W433" s="12"/>
    </row>
    <row r="434" ht="15.75" customHeight="1">
      <c r="A434" s="12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16"/>
      <c r="P434" s="16"/>
      <c r="R434" s="16"/>
      <c r="S434" s="12"/>
      <c r="T434" s="12"/>
      <c r="U434" s="12"/>
      <c r="V434" s="12"/>
      <c r="W434" s="12"/>
    </row>
    <row r="435" ht="15.75" customHeight="1">
      <c r="A435" s="12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16"/>
      <c r="P435" s="16"/>
      <c r="R435" s="16"/>
      <c r="S435" s="12"/>
      <c r="T435" s="12"/>
      <c r="U435" s="12"/>
      <c r="V435" s="12"/>
      <c r="W435" s="12"/>
    </row>
    <row r="436" ht="15.75" customHeight="1">
      <c r="A436" s="12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16"/>
      <c r="P436" s="16"/>
      <c r="R436" s="16"/>
      <c r="S436" s="12"/>
      <c r="T436" s="12"/>
      <c r="U436" s="12"/>
      <c r="V436" s="12"/>
      <c r="W436" s="12"/>
    </row>
    <row r="437" ht="15.75" customHeight="1">
      <c r="A437" s="12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16"/>
      <c r="P437" s="16"/>
      <c r="R437" s="16"/>
      <c r="S437" s="12"/>
      <c r="T437" s="12"/>
      <c r="U437" s="12"/>
      <c r="V437" s="12"/>
      <c r="W437" s="12"/>
    </row>
    <row r="438" ht="15.75" customHeight="1">
      <c r="A438" s="12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16"/>
      <c r="P438" s="16"/>
      <c r="R438" s="16"/>
      <c r="S438" s="12"/>
      <c r="T438" s="12"/>
      <c r="U438" s="12"/>
      <c r="V438" s="12"/>
      <c r="W438" s="12"/>
    </row>
    <row r="439" ht="15.75" customHeight="1">
      <c r="A439" s="12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16"/>
      <c r="P439" s="16"/>
      <c r="R439" s="16"/>
      <c r="S439" s="12"/>
      <c r="T439" s="12"/>
      <c r="U439" s="12"/>
      <c r="V439" s="12"/>
      <c r="W439" s="12"/>
    </row>
    <row r="440" ht="15.75" customHeight="1">
      <c r="A440" s="12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16"/>
      <c r="P440" s="16"/>
      <c r="R440" s="16"/>
      <c r="S440" s="12"/>
      <c r="T440" s="12"/>
      <c r="U440" s="12"/>
      <c r="V440" s="12"/>
      <c r="W440" s="12"/>
    </row>
    <row r="441" ht="15.75" customHeight="1">
      <c r="A441" s="12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16"/>
      <c r="P441" s="16"/>
      <c r="R441" s="16"/>
      <c r="S441" s="12"/>
      <c r="T441" s="12"/>
      <c r="U441" s="12"/>
      <c r="V441" s="12"/>
      <c r="W441" s="12"/>
    </row>
    <row r="442" ht="15.75" customHeight="1">
      <c r="A442" s="12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16"/>
      <c r="P442" s="16"/>
      <c r="R442" s="16"/>
      <c r="S442" s="12"/>
      <c r="T442" s="12"/>
      <c r="U442" s="12"/>
      <c r="V442" s="12"/>
      <c r="W442" s="12"/>
    </row>
    <row r="443" ht="15.75" customHeight="1">
      <c r="A443" s="12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16"/>
      <c r="P443" s="16"/>
      <c r="R443" s="16"/>
      <c r="S443" s="12"/>
      <c r="T443" s="12"/>
      <c r="U443" s="12"/>
      <c r="V443" s="12"/>
      <c r="W443" s="12"/>
    </row>
    <row r="444" ht="15.75" customHeight="1">
      <c r="A444" s="12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16"/>
      <c r="P444" s="16"/>
      <c r="R444" s="16"/>
      <c r="S444" s="12"/>
      <c r="T444" s="12"/>
      <c r="U444" s="12"/>
      <c r="V444" s="12"/>
      <c r="W444" s="12"/>
    </row>
    <row r="445" ht="15.75" customHeight="1">
      <c r="A445" s="12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16"/>
      <c r="P445" s="16"/>
      <c r="R445" s="16"/>
      <c r="S445" s="12"/>
      <c r="T445" s="12"/>
      <c r="U445" s="12"/>
      <c r="V445" s="12"/>
      <c r="W445" s="12"/>
    </row>
    <row r="446" ht="15.75" customHeight="1">
      <c r="A446" s="12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16"/>
      <c r="P446" s="16"/>
      <c r="R446" s="16"/>
      <c r="S446" s="12"/>
      <c r="T446" s="12"/>
      <c r="U446" s="12"/>
      <c r="V446" s="12"/>
      <c r="W446" s="12"/>
    </row>
    <row r="447" ht="15.75" customHeight="1">
      <c r="A447" s="12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16"/>
      <c r="P447" s="16"/>
      <c r="R447" s="16"/>
      <c r="S447" s="12"/>
      <c r="T447" s="12"/>
      <c r="U447" s="12"/>
      <c r="V447" s="12"/>
      <c r="W447" s="12"/>
    </row>
    <row r="448" ht="15.75" customHeight="1">
      <c r="A448" s="12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16"/>
      <c r="P448" s="16"/>
      <c r="R448" s="16"/>
      <c r="S448" s="12"/>
      <c r="T448" s="12"/>
      <c r="U448" s="12"/>
      <c r="V448" s="12"/>
      <c r="W448" s="12"/>
    </row>
    <row r="449" ht="15.75" customHeight="1">
      <c r="A449" s="12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16"/>
      <c r="P449" s="16"/>
      <c r="R449" s="16"/>
      <c r="S449" s="12"/>
      <c r="T449" s="12"/>
      <c r="U449" s="12"/>
      <c r="V449" s="12"/>
      <c r="W449" s="12"/>
    </row>
    <row r="450" ht="15.75" customHeight="1">
      <c r="A450" s="12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16"/>
      <c r="P450" s="16"/>
      <c r="R450" s="16"/>
      <c r="S450" s="12"/>
      <c r="T450" s="12"/>
      <c r="U450" s="12"/>
      <c r="V450" s="12"/>
      <c r="W450" s="12"/>
    </row>
    <row r="451" ht="15.75" customHeight="1">
      <c r="A451" s="12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16"/>
      <c r="P451" s="16"/>
      <c r="R451" s="16"/>
      <c r="S451" s="12"/>
      <c r="T451" s="12"/>
      <c r="U451" s="12"/>
      <c r="V451" s="12"/>
      <c r="W451" s="12"/>
    </row>
    <row r="452" ht="15.75" customHeight="1">
      <c r="A452" s="12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16"/>
      <c r="P452" s="16"/>
      <c r="R452" s="16"/>
      <c r="S452" s="12"/>
      <c r="T452" s="12"/>
      <c r="U452" s="12"/>
      <c r="V452" s="12"/>
      <c r="W452" s="12"/>
    </row>
    <row r="453" ht="15.75" customHeight="1">
      <c r="A453" s="12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16"/>
      <c r="P453" s="16"/>
      <c r="R453" s="16"/>
      <c r="S453" s="12"/>
      <c r="T453" s="12"/>
      <c r="U453" s="12"/>
      <c r="V453" s="12"/>
      <c r="W453" s="12"/>
    </row>
    <row r="454" ht="15.75" customHeight="1">
      <c r="A454" s="12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16"/>
      <c r="P454" s="16"/>
      <c r="R454" s="16"/>
      <c r="S454" s="12"/>
      <c r="T454" s="12"/>
      <c r="U454" s="12"/>
      <c r="V454" s="12"/>
      <c r="W454" s="12"/>
    </row>
    <row r="455" ht="15.75" customHeight="1">
      <c r="A455" s="12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16"/>
      <c r="P455" s="16"/>
      <c r="R455" s="16"/>
      <c r="S455" s="12"/>
      <c r="T455" s="12"/>
      <c r="U455" s="12"/>
      <c r="V455" s="12"/>
      <c r="W455" s="12"/>
    </row>
    <row r="456" ht="15.75" customHeight="1">
      <c r="A456" s="12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16"/>
      <c r="P456" s="16"/>
      <c r="R456" s="16"/>
      <c r="S456" s="12"/>
      <c r="T456" s="12"/>
      <c r="U456" s="12"/>
      <c r="V456" s="12"/>
      <c r="W456" s="12"/>
    </row>
    <row r="457" ht="15.75" customHeight="1">
      <c r="A457" s="12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16"/>
      <c r="P457" s="16"/>
      <c r="R457" s="16"/>
      <c r="S457" s="12"/>
      <c r="T457" s="12"/>
      <c r="U457" s="12"/>
      <c r="V457" s="12"/>
      <c r="W457" s="12"/>
    </row>
    <row r="458" ht="15.75" customHeight="1">
      <c r="A458" s="12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16"/>
      <c r="P458" s="16"/>
      <c r="R458" s="16"/>
      <c r="S458" s="12"/>
      <c r="T458" s="12"/>
      <c r="U458" s="12"/>
      <c r="V458" s="12"/>
      <c r="W458" s="12"/>
    </row>
    <row r="459" ht="15.75" customHeight="1">
      <c r="A459" s="12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16"/>
      <c r="P459" s="16"/>
      <c r="R459" s="16"/>
      <c r="S459" s="12"/>
      <c r="T459" s="12"/>
      <c r="U459" s="12"/>
      <c r="V459" s="12"/>
      <c r="W459" s="12"/>
    </row>
    <row r="460" ht="15.75" customHeight="1">
      <c r="A460" s="12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16"/>
      <c r="P460" s="16"/>
      <c r="R460" s="16"/>
      <c r="S460" s="12"/>
      <c r="T460" s="12"/>
      <c r="U460" s="12"/>
      <c r="V460" s="12"/>
      <c r="W460" s="12"/>
    </row>
    <row r="461" ht="15.75" customHeight="1">
      <c r="A461" s="12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16"/>
      <c r="P461" s="16"/>
      <c r="R461" s="16"/>
      <c r="S461" s="12"/>
      <c r="T461" s="12"/>
      <c r="U461" s="12"/>
      <c r="V461" s="12"/>
      <c r="W461" s="12"/>
    </row>
    <row r="462" ht="15.75" customHeight="1">
      <c r="A462" s="12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16"/>
      <c r="P462" s="16"/>
      <c r="R462" s="16"/>
      <c r="S462" s="12"/>
      <c r="T462" s="12"/>
      <c r="U462" s="12"/>
      <c r="V462" s="12"/>
      <c r="W462" s="12"/>
    </row>
    <row r="463" ht="15.75" customHeight="1">
      <c r="A463" s="12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16"/>
      <c r="P463" s="16"/>
      <c r="R463" s="16"/>
      <c r="S463" s="12"/>
      <c r="T463" s="12"/>
      <c r="U463" s="12"/>
      <c r="V463" s="12"/>
      <c r="W463" s="12"/>
    </row>
    <row r="464" ht="15.75" customHeight="1">
      <c r="A464" s="12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16"/>
      <c r="P464" s="16"/>
      <c r="R464" s="16"/>
      <c r="S464" s="12"/>
      <c r="T464" s="12"/>
      <c r="U464" s="12"/>
      <c r="V464" s="12"/>
      <c r="W464" s="12"/>
    </row>
    <row r="465" ht="15.75" customHeight="1">
      <c r="A465" s="12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16"/>
      <c r="P465" s="16"/>
      <c r="R465" s="16"/>
      <c r="S465" s="12"/>
      <c r="T465" s="12"/>
      <c r="U465" s="12"/>
      <c r="V465" s="12"/>
      <c r="W465" s="12"/>
    </row>
    <row r="466" ht="15.75" customHeight="1">
      <c r="A466" s="12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16"/>
      <c r="P466" s="16"/>
      <c r="R466" s="16"/>
      <c r="S466" s="12"/>
      <c r="T466" s="12"/>
      <c r="U466" s="12"/>
      <c r="V466" s="12"/>
      <c r="W466" s="12"/>
    </row>
    <row r="467" ht="15.75" customHeight="1">
      <c r="A467" s="12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16"/>
      <c r="P467" s="16"/>
      <c r="R467" s="16"/>
      <c r="S467" s="12"/>
      <c r="T467" s="12"/>
      <c r="U467" s="12"/>
      <c r="V467" s="12"/>
      <c r="W467" s="12"/>
    </row>
    <row r="468" ht="15.75" customHeight="1">
      <c r="A468" s="12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16"/>
      <c r="P468" s="16"/>
      <c r="R468" s="16"/>
      <c r="S468" s="12"/>
      <c r="T468" s="12"/>
      <c r="U468" s="12"/>
      <c r="V468" s="12"/>
      <c r="W468" s="12"/>
    </row>
    <row r="469" ht="15.75" customHeight="1">
      <c r="A469" s="12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16"/>
      <c r="P469" s="16"/>
      <c r="R469" s="16"/>
      <c r="S469" s="12"/>
      <c r="T469" s="12"/>
      <c r="U469" s="12"/>
      <c r="V469" s="12"/>
      <c r="W469" s="12"/>
    </row>
    <row r="470" ht="15.75" customHeight="1">
      <c r="A470" s="12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16"/>
      <c r="P470" s="16"/>
      <c r="R470" s="16"/>
      <c r="S470" s="12"/>
      <c r="T470" s="12"/>
      <c r="U470" s="12"/>
      <c r="V470" s="12"/>
      <c r="W470" s="12"/>
    </row>
    <row r="471" ht="15.75" customHeight="1">
      <c r="A471" s="12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16"/>
      <c r="P471" s="16"/>
      <c r="R471" s="16"/>
      <c r="S471" s="12"/>
      <c r="T471" s="12"/>
      <c r="U471" s="12"/>
      <c r="V471" s="12"/>
      <c r="W471" s="12"/>
    </row>
    <row r="472" ht="15.75" customHeight="1">
      <c r="A472" s="12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16"/>
      <c r="P472" s="16"/>
      <c r="R472" s="16"/>
      <c r="S472" s="12"/>
      <c r="T472" s="12"/>
      <c r="U472" s="12"/>
      <c r="V472" s="12"/>
      <c r="W472" s="12"/>
    </row>
    <row r="473" ht="15.75" customHeight="1">
      <c r="A473" s="12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16"/>
      <c r="P473" s="16"/>
      <c r="R473" s="16"/>
      <c r="S473" s="12"/>
      <c r="T473" s="12"/>
      <c r="U473" s="12"/>
      <c r="V473" s="12"/>
      <c r="W473" s="12"/>
    </row>
    <row r="474" ht="15.75" customHeight="1">
      <c r="A474" s="12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16"/>
      <c r="P474" s="16"/>
      <c r="R474" s="16"/>
      <c r="S474" s="12"/>
      <c r="T474" s="12"/>
      <c r="U474" s="12"/>
      <c r="V474" s="12"/>
      <c r="W474" s="12"/>
    </row>
    <row r="475" ht="15.75" customHeight="1">
      <c r="A475" s="12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16"/>
      <c r="P475" s="16"/>
      <c r="R475" s="16"/>
      <c r="S475" s="12"/>
      <c r="T475" s="12"/>
      <c r="U475" s="12"/>
      <c r="V475" s="12"/>
      <c r="W475" s="12"/>
    </row>
    <row r="476" ht="15.75" customHeight="1">
      <c r="A476" s="12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16"/>
      <c r="P476" s="16"/>
      <c r="R476" s="16"/>
      <c r="S476" s="12"/>
      <c r="T476" s="12"/>
      <c r="U476" s="12"/>
      <c r="V476" s="12"/>
      <c r="W476" s="12"/>
    </row>
    <row r="477" ht="15.75" customHeight="1">
      <c r="A477" s="12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16"/>
      <c r="P477" s="16"/>
      <c r="R477" s="16"/>
      <c r="S477" s="12"/>
      <c r="T477" s="12"/>
      <c r="U477" s="12"/>
      <c r="V477" s="12"/>
      <c r="W477" s="12"/>
    </row>
    <row r="478" ht="15.75" customHeight="1">
      <c r="A478" s="12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16"/>
      <c r="P478" s="16"/>
      <c r="R478" s="16"/>
      <c r="S478" s="12"/>
      <c r="T478" s="12"/>
      <c r="U478" s="12"/>
      <c r="V478" s="12"/>
      <c r="W478" s="12"/>
    </row>
    <row r="479" ht="15.75" customHeight="1">
      <c r="A479" s="12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16"/>
      <c r="P479" s="16"/>
      <c r="R479" s="16"/>
      <c r="S479" s="12"/>
      <c r="T479" s="12"/>
      <c r="U479" s="12"/>
      <c r="V479" s="12"/>
      <c r="W479" s="12"/>
    </row>
    <row r="480" ht="15.75" customHeight="1">
      <c r="A480" s="12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16"/>
      <c r="P480" s="16"/>
      <c r="R480" s="16"/>
      <c r="S480" s="12"/>
      <c r="T480" s="12"/>
      <c r="U480" s="12"/>
      <c r="V480" s="12"/>
      <c r="W480" s="12"/>
    </row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293">
    <mergeCell ref="B169:G169"/>
    <mergeCell ref="H169:N169"/>
    <mergeCell ref="B168:G168"/>
    <mergeCell ref="H168:N168"/>
    <mergeCell ref="B171:G171"/>
    <mergeCell ref="H171:N171"/>
    <mergeCell ref="B172:G172"/>
    <mergeCell ref="H172:N172"/>
    <mergeCell ref="B175:N175"/>
    <mergeCell ref="B147:G147"/>
    <mergeCell ref="H147:N147"/>
    <mergeCell ref="F143:N143"/>
    <mergeCell ref="B145:G145"/>
    <mergeCell ref="H145:N145"/>
    <mergeCell ref="B146:G146"/>
    <mergeCell ref="H146:N146"/>
    <mergeCell ref="B148:G148"/>
    <mergeCell ref="H148:N148"/>
    <mergeCell ref="F156:I156"/>
    <mergeCell ref="J156:N156"/>
    <mergeCell ref="B149:G149"/>
    <mergeCell ref="H149:N149"/>
    <mergeCell ref="B150:G150"/>
    <mergeCell ref="H150:N150"/>
    <mergeCell ref="B152:N152"/>
    <mergeCell ref="B156:E156"/>
    <mergeCell ref="F154:N154"/>
    <mergeCell ref="F160:I160"/>
    <mergeCell ref="J160:N160"/>
    <mergeCell ref="B161:E161"/>
    <mergeCell ref="F161:I161"/>
    <mergeCell ref="J161:N161"/>
    <mergeCell ref="B163:N163"/>
    <mergeCell ref="F165:N165"/>
    <mergeCell ref="B167:G167"/>
    <mergeCell ref="H167:N167"/>
    <mergeCell ref="B170:G170"/>
    <mergeCell ref="H170:N170"/>
    <mergeCell ref="B158:E158"/>
    <mergeCell ref="F158:I158"/>
    <mergeCell ref="B157:E157"/>
    <mergeCell ref="F157:I157"/>
    <mergeCell ref="J157:N157"/>
    <mergeCell ref="B159:E159"/>
    <mergeCell ref="F159:I159"/>
    <mergeCell ref="J159:N159"/>
    <mergeCell ref="B160:E160"/>
    <mergeCell ref="J158:N158"/>
    <mergeCell ref="H41:J41"/>
    <mergeCell ref="K41:M41"/>
    <mergeCell ref="B39:G39"/>
    <mergeCell ref="H39:J39"/>
    <mergeCell ref="K39:M39"/>
    <mergeCell ref="B40:G40"/>
    <mergeCell ref="H40:J40"/>
    <mergeCell ref="K40:M40"/>
    <mergeCell ref="B43:N43"/>
    <mergeCell ref="B10:C10"/>
    <mergeCell ref="B11:C11"/>
    <mergeCell ref="B3:N3"/>
    <mergeCell ref="B5:N5"/>
    <mergeCell ref="B6:C6"/>
    <mergeCell ref="B7:C7"/>
    <mergeCell ref="B8:C8"/>
    <mergeCell ref="B9:C9"/>
    <mergeCell ref="D10:N10"/>
    <mergeCell ref="D11:N11"/>
    <mergeCell ref="B13:N13"/>
    <mergeCell ref="F15:N15"/>
    <mergeCell ref="B17:N17"/>
    <mergeCell ref="B19:N19"/>
    <mergeCell ref="B20:C20"/>
    <mergeCell ref="D20:N20"/>
    <mergeCell ref="B21:C21"/>
    <mergeCell ref="D21:I21"/>
    <mergeCell ref="B22:C22"/>
    <mergeCell ref="D22:I22"/>
    <mergeCell ref="B23:C23"/>
    <mergeCell ref="D23:N23"/>
    <mergeCell ref="B24:C24"/>
    <mergeCell ref="D24:N24"/>
    <mergeCell ref="B26:N26"/>
    <mergeCell ref="B27:N27"/>
    <mergeCell ref="B28:N28"/>
    <mergeCell ref="B29:N29"/>
    <mergeCell ref="B30:N30"/>
    <mergeCell ref="B33:N33"/>
    <mergeCell ref="B35:N35"/>
    <mergeCell ref="B37:G37"/>
    <mergeCell ref="H37:J37"/>
    <mergeCell ref="K37:M37"/>
    <mergeCell ref="B38:G38"/>
    <mergeCell ref="H38:J38"/>
    <mergeCell ref="K38:M38"/>
    <mergeCell ref="B41:G41"/>
    <mergeCell ref="B45:G45"/>
    <mergeCell ref="H45:J45"/>
    <mergeCell ref="K45:M45"/>
    <mergeCell ref="B46:G46"/>
    <mergeCell ref="H46:J46"/>
    <mergeCell ref="K46:M46"/>
    <mergeCell ref="H49:J49"/>
    <mergeCell ref="K49:M49"/>
    <mergeCell ref="B47:G47"/>
    <mergeCell ref="H47:J47"/>
    <mergeCell ref="K47:M47"/>
    <mergeCell ref="B48:G48"/>
    <mergeCell ref="H48:J48"/>
    <mergeCell ref="K48:M48"/>
    <mergeCell ref="B49:G49"/>
    <mergeCell ref="B51:N51"/>
    <mergeCell ref="B52:N52"/>
    <mergeCell ref="B53:C53"/>
    <mergeCell ref="D53:N53"/>
    <mergeCell ref="B54:C54"/>
    <mergeCell ref="D54:I54"/>
    <mergeCell ref="M54:N54"/>
    <mergeCell ref="B55:C55"/>
    <mergeCell ref="D55:I55"/>
    <mergeCell ref="M55:N55"/>
    <mergeCell ref="B56:C56"/>
    <mergeCell ref="D56:N56"/>
    <mergeCell ref="D57:I57"/>
    <mergeCell ref="M57:N57"/>
    <mergeCell ref="B57:C57"/>
    <mergeCell ref="B58:C58"/>
    <mergeCell ref="D58:I58"/>
    <mergeCell ref="M58:N58"/>
    <mergeCell ref="B60:N60"/>
    <mergeCell ref="B61:C61"/>
    <mergeCell ref="D61:N61"/>
    <mergeCell ref="B62:C62"/>
    <mergeCell ref="D62:I62"/>
    <mergeCell ref="M62:N62"/>
    <mergeCell ref="B63:C63"/>
    <mergeCell ref="D63:I63"/>
    <mergeCell ref="M63:N63"/>
    <mergeCell ref="D64:N64"/>
    <mergeCell ref="B64:C64"/>
    <mergeCell ref="B65:C65"/>
    <mergeCell ref="D65:I65"/>
    <mergeCell ref="M65:N65"/>
    <mergeCell ref="B66:C66"/>
    <mergeCell ref="D66:I66"/>
    <mergeCell ref="M66:N66"/>
    <mergeCell ref="J81:L81"/>
    <mergeCell ref="M81:N81"/>
    <mergeCell ref="B68:N68"/>
    <mergeCell ref="B72:N72"/>
    <mergeCell ref="B73:N73"/>
    <mergeCell ref="B77:N77"/>
    <mergeCell ref="B79:N79"/>
    <mergeCell ref="B81:E81"/>
    <mergeCell ref="F81:I81"/>
    <mergeCell ref="B82:E82"/>
    <mergeCell ref="F82:I82"/>
    <mergeCell ref="J82:L82"/>
    <mergeCell ref="M82:N82"/>
    <mergeCell ref="F83:I83"/>
    <mergeCell ref="J83:L83"/>
    <mergeCell ref="M83:N83"/>
    <mergeCell ref="J85:L85"/>
    <mergeCell ref="M85:N85"/>
    <mergeCell ref="B83:E83"/>
    <mergeCell ref="B84:E84"/>
    <mergeCell ref="F84:I84"/>
    <mergeCell ref="J84:L84"/>
    <mergeCell ref="M84:N84"/>
    <mergeCell ref="B85:E85"/>
    <mergeCell ref="F85:I85"/>
    <mergeCell ref="B87:N87"/>
    <mergeCell ref="B91:N91"/>
    <mergeCell ref="B92:N92"/>
    <mergeCell ref="B95:N95"/>
    <mergeCell ref="B96:N96"/>
    <mergeCell ref="B100:N100"/>
    <mergeCell ref="B102:N102"/>
    <mergeCell ref="B108:G108"/>
    <mergeCell ref="H108:N108"/>
    <mergeCell ref="F104:N104"/>
    <mergeCell ref="B106:G106"/>
    <mergeCell ref="H106:N106"/>
    <mergeCell ref="B107:G107"/>
    <mergeCell ref="H107:N107"/>
    <mergeCell ref="B109:G109"/>
    <mergeCell ref="H109:N109"/>
    <mergeCell ref="B110:G110"/>
    <mergeCell ref="H110:N110"/>
    <mergeCell ref="H111:Q111"/>
    <mergeCell ref="B112:N112"/>
    <mergeCell ref="F114:N114"/>
    <mergeCell ref="E116:H116"/>
    <mergeCell ref="I116:M116"/>
    <mergeCell ref="B116:D116"/>
    <mergeCell ref="B117:D117"/>
    <mergeCell ref="E117:H117"/>
    <mergeCell ref="I117:M117"/>
    <mergeCell ref="B118:D118"/>
    <mergeCell ref="E118:H118"/>
    <mergeCell ref="I118:M118"/>
    <mergeCell ref="B119:D119"/>
    <mergeCell ref="E119:H119"/>
    <mergeCell ref="I119:M119"/>
    <mergeCell ref="B120:D120"/>
    <mergeCell ref="E120:H120"/>
    <mergeCell ref="I120:M120"/>
    <mergeCell ref="B123:N123"/>
    <mergeCell ref="E129:H129"/>
    <mergeCell ref="I129:M129"/>
    <mergeCell ref="B127:D127"/>
    <mergeCell ref="E127:H127"/>
    <mergeCell ref="I127:M127"/>
    <mergeCell ref="B128:D128"/>
    <mergeCell ref="E128:H128"/>
    <mergeCell ref="I128:M128"/>
    <mergeCell ref="B129:D129"/>
    <mergeCell ref="B130:D130"/>
    <mergeCell ref="E130:H130"/>
    <mergeCell ref="I130:M130"/>
    <mergeCell ref="B132:N132"/>
    <mergeCell ref="F134:N134"/>
    <mergeCell ref="B136:G136"/>
    <mergeCell ref="H136:N136"/>
    <mergeCell ref="B137:G137"/>
    <mergeCell ref="H137:N137"/>
    <mergeCell ref="B138:G138"/>
    <mergeCell ref="H138:N138"/>
    <mergeCell ref="B139:G139"/>
    <mergeCell ref="H139:N139"/>
    <mergeCell ref="B141:N141"/>
    <mergeCell ref="B241:M241"/>
    <mergeCell ref="B242:M242"/>
    <mergeCell ref="B243:M243"/>
    <mergeCell ref="B244:M244"/>
    <mergeCell ref="B245:M245"/>
    <mergeCell ref="B246:M246"/>
    <mergeCell ref="B247:M247"/>
    <mergeCell ref="B248:M248"/>
    <mergeCell ref="B251:N251"/>
    <mergeCell ref="F255:N255"/>
    <mergeCell ref="B257:N257"/>
    <mergeCell ref="B260:N260"/>
    <mergeCell ref="B264:N264"/>
    <mergeCell ref="B266:N266"/>
    <mergeCell ref="F177:N177"/>
    <mergeCell ref="B180:D180"/>
    <mergeCell ref="E180:H180"/>
    <mergeCell ref="I180:M180"/>
    <mergeCell ref="E179:H179"/>
    <mergeCell ref="B179:D179"/>
    <mergeCell ref="I179:M179"/>
    <mergeCell ref="B181:D181"/>
    <mergeCell ref="E181:H181"/>
    <mergeCell ref="I181:M181"/>
    <mergeCell ref="B182:D182"/>
    <mergeCell ref="E182:H182"/>
    <mergeCell ref="I182:M182"/>
    <mergeCell ref="B184:N184"/>
    <mergeCell ref="F186:N186"/>
    <mergeCell ref="B188:N188"/>
    <mergeCell ref="B190:N190"/>
    <mergeCell ref="B193:N193"/>
    <mergeCell ref="B195:N195"/>
    <mergeCell ref="F197:N197"/>
    <mergeCell ref="B199:N199"/>
    <mergeCell ref="F201:N201"/>
    <mergeCell ref="B203:N203"/>
    <mergeCell ref="F205:N205"/>
    <mergeCell ref="B207:N207"/>
    <mergeCell ref="F209:N209"/>
    <mergeCell ref="B211:N211"/>
    <mergeCell ref="F213:N213"/>
    <mergeCell ref="B215:N215"/>
    <mergeCell ref="F217:N217"/>
    <mergeCell ref="B219:N219"/>
    <mergeCell ref="F221:N221"/>
    <mergeCell ref="B223:N223"/>
    <mergeCell ref="F225:N225"/>
    <mergeCell ref="B227:N227"/>
    <mergeCell ref="F229:N229"/>
    <mergeCell ref="B231:N231"/>
    <mergeCell ref="F233:N233"/>
    <mergeCell ref="B235:N235"/>
    <mergeCell ref="B237:N237"/>
    <mergeCell ref="B239:N239"/>
    <mergeCell ref="B240:N240"/>
    <mergeCell ref="B270:N270"/>
    <mergeCell ref="B273:N273"/>
    <mergeCell ref="B275:N275"/>
    <mergeCell ref="D277:N277"/>
    <mergeCell ref="D278:N278"/>
    <mergeCell ref="D279:N279"/>
    <mergeCell ref="D280:N280"/>
  </mergeCells>
  <conditionalFormatting sqref="D6:D11 E6:K9 N6:N7">
    <cfRule type="cellIs" dxfId="0" priority="1" operator="equal">
      <formula>0</formula>
    </cfRule>
  </conditionalFormatting>
  <conditionalFormatting sqref="D14">
    <cfRule type="cellIs" dxfId="0" priority="2" operator="equal">
      <formula>0</formula>
    </cfRule>
  </conditionalFormatting>
  <conditionalFormatting sqref="J9:M9">
    <cfRule type="cellIs" dxfId="0" priority="3" operator="equal">
      <formula>0</formula>
    </cfRule>
  </conditionalFormatting>
  <conditionalFormatting sqref="D21:D22">
    <cfRule type="cellIs" dxfId="0" priority="4" operator="equal">
      <formula>0</formula>
    </cfRule>
  </conditionalFormatting>
  <conditionalFormatting sqref="D58:D59 J58:M59">
    <cfRule type="cellIs" dxfId="0" priority="5" operator="equal">
      <formula>0</formula>
    </cfRule>
  </conditionalFormatting>
  <conditionalFormatting sqref="D53">
    <cfRule type="cellIs" dxfId="0" priority="6" operator="equal">
      <formula>0</formula>
    </cfRule>
  </conditionalFormatting>
  <conditionalFormatting sqref="D54 J54:M54">
    <cfRule type="cellIs" dxfId="0" priority="7" operator="equal">
      <formula>0</formula>
    </cfRule>
  </conditionalFormatting>
  <conditionalFormatting sqref="D55 J55:M55">
    <cfRule type="cellIs" dxfId="0" priority="8" operator="equal">
      <formula>0</formula>
    </cfRule>
  </conditionalFormatting>
  <conditionalFormatting sqref="D56">
    <cfRule type="cellIs" dxfId="0" priority="9" operator="equal">
      <formula>0</formula>
    </cfRule>
  </conditionalFormatting>
  <conditionalFormatting sqref="D57 J57:M57">
    <cfRule type="cellIs" dxfId="0" priority="10" operator="equal">
      <formula>0</formula>
    </cfRule>
  </conditionalFormatting>
  <conditionalFormatting sqref="D66 J66:M66">
    <cfRule type="cellIs" dxfId="0" priority="11" operator="equal">
      <formula>0</formula>
    </cfRule>
  </conditionalFormatting>
  <conditionalFormatting sqref="D61">
    <cfRule type="cellIs" dxfId="0" priority="12" operator="equal">
      <formula>0</formula>
    </cfRule>
  </conditionalFormatting>
  <conditionalFormatting sqref="D62 J62:M62">
    <cfRule type="cellIs" dxfId="0" priority="13" operator="equal">
      <formula>0</formula>
    </cfRule>
  </conditionalFormatting>
  <conditionalFormatting sqref="D63 J63:M63">
    <cfRule type="cellIs" dxfId="0" priority="14" operator="equal">
      <formula>0</formula>
    </cfRule>
  </conditionalFormatting>
  <conditionalFormatting sqref="D64">
    <cfRule type="cellIs" dxfId="0" priority="15" operator="equal">
      <formula>0</formula>
    </cfRule>
  </conditionalFormatting>
  <conditionalFormatting sqref="D65 J65:M65">
    <cfRule type="cellIs" dxfId="0" priority="16" operator="equal">
      <formula>0</formula>
    </cfRule>
  </conditionalFormatting>
  <dataValidations>
    <dataValidation type="list" allowBlank="1" showErrorMessage="1" sqref="C15 C70 C89 C98 C104 C114 C125 C134 C143 C154 C165 C177 C186 C197 C201 C205 C209 C213 C217 C221 C225 C229 C233 C255 C262 C268">
      <formula1>"Sim,Não"</formula1>
    </dataValidation>
    <dataValidation type="list" allowBlank="1" showErrorMessage="1" sqref="N241:N248">
      <formula1>"X"</formula1>
    </dataValidation>
  </dataValidations>
  <hyperlinks>
    <hyperlink r:id="rId1" ref="B275"/>
  </hyperlinks>
  <printOptions horizontalCentered="1"/>
  <pageMargins bottom="0.984027777777778" footer="0.0" header="0.0" left="0.747916666666667" right="0.747916666666667" top="0.39375"/>
  <pageSetup fitToHeight="0" paperSize="9" orientation="portrait"/>
  <headerFooter>
    <oddFooter>&amp;R&amp;P</oddFooter>
  </headerFooter>
  <drawing r:id="rId2"/>
</worksheet>
</file>