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pliance Demanda\LAI - Atendimento\11.1 MAPA DOS CONTRATOS\Novembro\"/>
    </mc:Choice>
  </mc:AlternateContent>
  <xr:revisionPtr revIDLastSave="0" documentId="13_ncr:1_{CF1B33A6-C419-42D8-9274-37CC31AEF68B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CT. Vigentes" sheetId="1" r:id="rId1"/>
    <sheet name="NOV2020" sheetId="2" r:id="rId2"/>
    <sheet name="OUT2020" sheetId="3" r:id="rId3"/>
    <sheet name="SET2020" sheetId="4" r:id="rId4"/>
    <sheet name="AGO2020" sheetId="5" r:id="rId5"/>
    <sheet name="JUL2020" sheetId="6" r:id="rId6"/>
    <sheet name="JUN2020" sheetId="7" r:id="rId7"/>
    <sheet name="MAI2020" sheetId="8" r:id="rId8"/>
    <sheet name="ABR2020" sheetId="9" r:id="rId9"/>
    <sheet name="MAR2020" sheetId="10" r:id="rId10"/>
    <sheet name="FEV2020" sheetId="11" r:id="rId11"/>
    <sheet name="JAN2020" sheetId="12" r:id="rId12"/>
  </sheets>
  <definedNames>
    <definedName name="_xlnm._FilterDatabase" localSheetId="0" hidden="1">'CT. Vigentes'!$A$6:$Q$172</definedName>
    <definedName name="_GoBack" localSheetId="0">'CT. Vigentes'!#REF!</definedName>
    <definedName name="_xlnm.Print_Area" localSheetId="0">'CT. Vigentes'!$A$2:$R$160</definedName>
    <definedName name="_xlnm.Print_Titles" localSheetId="0">'CT. Vigentes'!$2:$6</definedName>
    <definedName name="Z_0A116C4F_DC18_45D4_9AD1_E304383BE27C_.wvu.FilterData" localSheetId="0">'CT. Vigentes'!$A$6:$Q$10</definedName>
    <definedName name="Z_0A116C4F_DC18_45D4_9AD1_E304383BE27C_.wvu.PrintArea" localSheetId="0">'CT. Vigentes'!$A$2:$P$10</definedName>
    <definedName name="Z_0A116C4F_DC18_45D4_9AD1_E304383BE27C_.wvu.PrintTitles" localSheetId="0">'CT. Vigentes'!$2:$6</definedName>
    <definedName name="Z_AF66E34D_EF2B_47BD_B560_7D86880DA68E_.wvu.FilterData" localSheetId="0">'CT. Vigentes'!$A$6:$P$6</definedName>
    <definedName name="Z_AF66E34D_EF2B_47BD_B560_7D86880DA68E_.wvu.PrintArea" localSheetId="0">'CT. Vigentes'!$A$1:$P$6</definedName>
    <definedName name="Z_AF66E34D_EF2B_47BD_B560_7D86880DA68E_.wvu.PrintTitles" localSheetId="0">'CT. Vigentes'!$2:$6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3" i="1" l="1"/>
  <c r="N13" i="1"/>
</calcChain>
</file>

<file path=xl/sharedStrings.xml><?xml version="1.0" encoding="utf-8"?>
<sst xmlns="http://schemas.openxmlformats.org/spreadsheetml/2006/main" count="2256" uniqueCount="1068">
  <si>
    <t>SUAPE - COMPLEXO INDUSTRIAL PORTUÁRIO GOVERNADOR ERALDO GUEIROS</t>
  </si>
  <si>
    <t>COORDENADORIA JURÍDICA</t>
  </si>
  <si>
    <t xml:space="preserve">                                                                                                                                                                  CONTRATOS  VIGENTES  EM  2020</t>
  </si>
  <si>
    <t>CONTRATOS E TERMOS ADITIVOS</t>
  </si>
  <si>
    <t>TERMO ADITIVO</t>
  </si>
  <si>
    <t>OBSERVAÇÃO</t>
  </si>
  <si>
    <t>OBJETO SINTETIZADO</t>
  </si>
  <si>
    <t>GESTOR DO CONTRATO</t>
  </si>
  <si>
    <t xml:space="preserve"> VALOR ATUAL DO OBJETO
R$</t>
  </si>
  <si>
    <t>NUMERO DO PROCESSO LICITATÓRIO</t>
  </si>
  <si>
    <t>NUMERO DA MODALIDADE LICITATÓRIA</t>
  </si>
  <si>
    <t>DATA DA 
CELEBRAÇÃO</t>
  </si>
  <si>
    <t>DATA DA PUBLICAÇÃO</t>
  </si>
  <si>
    <t>CONTRATADA</t>
  </si>
  <si>
    <t>CNPJ</t>
  </si>
  <si>
    <t>VIGÊNCIA INICIAL</t>
  </si>
  <si>
    <t>VIGÊNCIA
 FINAL</t>
  </si>
  <si>
    <t>FONTE DE RECURSOS</t>
  </si>
  <si>
    <t>DIRETORIA</t>
  </si>
  <si>
    <t>STATUS</t>
  </si>
  <si>
    <t>CT S/Nº</t>
  </si>
  <si>
    <t xml:space="preserve">1º </t>
  </si>
  <si>
    <t>Cessão de uso , a título gratuito, de duas salas , no Centro de Facilitação Portuária, no Porto de Suape.</t>
  </si>
  <si>
    <t>DGP</t>
  </si>
  <si>
    <t>GRATUITO</t>
  </si>
  <si>
    <t>NÃO SE APLICA</t>
  </si>
  <si>
    <t>NÃO PUBLICA</t>
  </si>
  <si>
    <t>MINISTÉRIO DOS TRANSPORTES</t>
  </si>
  <si>
    <t>37.115.342/0029-68</t>
  </si>
  <si>
    <t>015/2013</t>
  </si>
  <si>
    <t>Cessão de uso, a título gratuito, de área localizada na  ZIP/Suape, medindo 0,0100 ha, destinada  a instalação de uma Plataforma de Dados Metereológicos - PCD, no Porto de Suape.</t>
  </si>
  <si>
    <t>DMS</t>
  </si>
  <si>
    <t>AGÊNCIA PERNAMBUCANA DE ÁGUAS E CLIMA - APAC</t>
  </si>
  <si>
    <t>11.915.612/0001-20</t>
  </si>
  <si>
    <t>022/2014</t>
  </si>
  <si>
    <t>Cessão de uso, a título gratuito, de área localizada na Zona Industrial Portuária de Suape (ZIP/Suape), medindo 0,1489 ha e um perímetro de 189,74 m², para instalação da sede do Órgão Gestor de  Mão de Obra – Porto de Suape.</t>
  </si>
  <si>
    <t>ORGÃO GESTOR DE MÃO DE OBRA/SUAPE - OGMO</t>
  </si>
  <si>
    <t>01.149.631/0001</t>
  </si>
  <si>
    <t xml:space="preserve">042/2014
</t>
  </si>
  <si>
    <t>1º</t>
  </si>
  <si>
    <t>Utilização de áreas localizadas dentro do Porto Organizado, para a instalação de infraestrutura adequada a promover a movimentação de granéis líquidos desde o PGL1 até as instalações de armazéns/tanques retroportuários.</t>
  </si>
  <si>
    <t xml:space="preserve"> TEQUIMAR S/A</t>
  </si>
  <si>
    <t>14.688.220/0001-64</t>
  </si>
  <si>
    <t>025/2015</t>
  </si>
  <si>
    <t>Cessão de uso, a título oneroso, de área não operacional localizada no PAP, situado na ZIP de Suape, medindo 47,04 m², cuja destinação estará vinculada as atividades aduaneiras, que visa apoiar e prestar serviços de interesse aos agentes e usuários que atuam no PORTO DE SUAPE.</t>
  </si>
  <si>
    <t>001/2015</t>
  </si>
  <si>
    <t>CONCORRÊNCIA PÚBLICA Nº 001/2015</t>
  </si>
  <si>
    <t>SINDICATO DOS DESPACHANTES ADUANEIROS DO ESTADO DE PERNAMBUCO</t>
  </si>
  <si>
    <t>10.880.151/0001-35</t>
  </si>
  <si>
    <t>026/2015</t>
  </si>
  <si>
    <t>Cessão de uso, a título oneroso, de área não operacional localizada no PAP, situado na ZIP de Suape, medindo 47,04 m², cuja destinação estará vinculada à navegação marítima, que visa apoiar e prestar serviços de interesse aos agentes e usuários que atuam no PORTO DE SUAPE.</t>
  </si>
  <si>
    <t>SINDICATO DAS AGÊNCIAS DE NAVEGAÇÃO MARÍTIMA DO ESTADO DE PERNAMBUCO</t>
  </si>
  <si>
    <t>11.545.399/0001-02</t>
  </si>
  <si>
    <t xml:space="preserve">028/2015                  </t>
  </si>
  <si>
    <t>1º/2º/3º/4º /5º/6º/7º/8º/9°/10º/11º/12º/13º</t>
  </si>
  <si>
    <t>Valor acrescido – R$ 32.583,87 mensal       Prazo acrescido: 12 meses</t>
  </si>
  <si>
    <t>Prestação de serviços de vigiância armada ostensiva</t>
  </si>
  <si>
    <t>DFP</t>
  </si>
  <si>
    <t>Demilson Gomes - CPP</t>
  </si>
  <si>
    <t>006/2015</t>
  </si>
  <si>
    <r>
      <rPr>
        <sz val="9"/>
        <color rgb="FF000000"/>
        <rFont val="Arial"/>
        <family val="2"/>
        <charset val="1"/>
      </rPr>
      <t>PREGÃO PRESENCIAL n</t>
    </r>
    <r>
      <rPr>
        <vertAlign val="superscript"/>
        <sz val="9"/>
        <color rgb="FF000000"/>
        <rFont val="Arial"/>
        <family val="2"/>
        <charset val="1"/>
      </rPr>
      <t xml:space="preserve">o </t>
    </r>
    <r>
      <rPr>
        <sz val="9"/>
        <color rgb="FF000000"/>
        <rFont val="Arial"/>
        <family val="2"/>
        <charset val="1"/>
      </rPr>
      <t>005/2015</t>
    </r>
  </si>
  <si>
    <t>TKS SEGURANÇA PRIVADA LTDA</t>
  </si>
  <si>
    <t>07.774.050/0001-75</t>
  </si>
  <si>
    <t>SUAPE</t>
  </si>
  <si>
    <t>VIGENTE</t>
  </si>
  <si>
    <t xml:space="preserve">035/2015                  </t>
  </si>
  <si>
    <t>1°/2°/3°/4º/5º</t>
  </si>
  <si>
    <t>Valor acrescido : R$ 107.691,46</t>
  </si>
  <si>
    <t>Prestação de Serviço de apoio técnico às atividades de manutenção mecânica e elétrica na área do Porto Organizado.</t>
  </si>
  <si>
    <t>Ivan Moury - CCPR</t>
  </si>
  <si>
    <t>012/2015</t>
  </si>
  <si>
    <t>TOMADA DE PREÇOS              N° 003/2015</t>
  </si>
  <si>
    <t>TPF</t>
  </si>
  <si>
    <t>12.285.441/0001-66</t>
  </si>
  <si>
    <t>049/2015</t>
  </si>
  <si>
    <t>Arrendamento de área na Zona Industrial de Suape para o armazenamento de contêineres, destinada a ovação, movimentação e armazenamento de blocos de granitos nas condições estabelecidas no termo de referência, medindo 0,6225 ha.</t>
  </si>
  <si>
    <t>DDN</t>
  </si>
  <si>
    <t xml:space="preserve">CDN </t>
  </si>
  <si>
    <t>024/2015</t>
  </si>
  <si>
    <t>CONCORRÊNCIA Nº 007/2015</t>
  </si>
  <si>
    <t>PEDREIRAS DO BRASIL S/A</t>
  </si>
  <si>
    <t>28.396.794/0001-73</t>
  </si>
  <si>
    <t>DVP</t>
  </si>
  <si>
    <t>052/2015
1º/2º/3º/4º</t>
  </si>
  <si>
    <t>Serviços de assessoria técnica nos sistemas de radiocomunicação e telecomunicações de Suappe, e manutenção nos equipamentos de radiocomunicação.</t>
  </si>
  <si>
    <t>Janaína Tenório - CGAP</t>
  </si>
  <si>
    <t>032/2015</t>
  </si>
  <si>
    <t>PREGÃO PRESENCIAL Nº 015/2015</t>
  </si>
  <si>
    <t>PRISMA   LTDA</t>
  </si>
  <si>
    <t>41.096.520/0001-27</t>
  </si>
  <si>
    <t>058/2015
1º/2º/3º/4º</t>
  </si>
  <si>
    <t>Locação de torres móveis de iluminação para o Porto de Suape</t>
  </si>
  <si>
    <t>Felipe Fonseca - COP</t>
  </si>
  <si>
    <t>036/2015</t>
  </si>
  <si>
    <t>PREGÃO PRESENCIAL N.º 017/2015</t>
  </si>
  <si>
    <t>ENERGIZAR  LTDA - ME</t>
  </si>
  <si>
    <t>12.529.902/0001-07</t>
  </si>
  <si>
    <t>060/2015
1º/2º/3º/4º/5º</t>
  </si>
  <si>
    <t>Controle e monitoramento integrado da fauna sinantrópica em Suape</t>
  </si>
  <si>
    <t>Gheyse Lima - CMLA</t>
  </si>
  <si>
    <t>037/2015</t>
  </si>
  <si>
    <t>P  E  Nº 020/2015</t>
  </si>
  <si>
    <t>MARCELO MARTINS  APARECIDO  EIRELLI</t>
  </si>
  <si>
    <t>17.685.659/0001-21</t>
  </si>
  <si>
    <t>004/2016
1º/2º/3º/4º</t>
  </si>
  <si>
    <t>Monitoramento ambiental de dragagem do alargamento do canal 01 do cluster naval de Suape</t>
  </si>
  <si>
    <t>Danielle Cassia - CGAP</t>
  </si>
  <si>
    <t>045/2015</t>
  </si>
  <si>
    <t>TOMADA DE PREÇOS Nº 015/2015</t>
  </si>
  <si>
    <t>AGROSIG  EIRELI  - EPP</t>
  </si>
  <si>
    <t>05.848.147/0001-50</t>
  </si>
  <si>
    <t>006/2016</t>
  </si>
  <si>
    <t>Cessão de uso, a título gratuito, das áreas localizadas no pap, situado na ZIP, medindo 145,70 m2 em seu pavimento térreo; 94,08 m2 em seu segundo pavimento; e 80,19 m2 em seu terceiro pavimento, totalizando 319,97 m2, que destinam-se à instalação das unidades da POLÍCIA FEDERAL no Porto de Suape.</t>
  </si>
  <si>
    <t>POLÍCIA FEDERAL</t>
  </si>
  <si>
    <t>00.394.494/0033-13</t>
  </si>
  <si>
    <t>008/2016
1º/2º/3°/4º</t>
  </si>
  <si>
    <t>Locação de containeres, tipo sanitário coletivo, vestiário e escritório para suape</t>
  </si>
  <si>
    <t>Fausto Jader - CCPR</t>
  </si>
  <si>
    <t>047/2015</t>
  </si>
  <si>
    <t>PREGÃO PRESENCIAL Nº 018/2015</t>
  </si>
  <si>
    <t>EMBRALOC - LOCADORA E COMÉRCIO</t>
  </si>
  <si>
    <t>06.167.644/0001-55</t>
  </si>
  <si>
    <t>DAF</t>
  </si>
  <si>
    <t>012/2016
1º/2º/3º/4º/5º</t>
  </si>
  <si>
    <t>Limpeza de vias e drenagens nos pátios alfandegados e vias não concessionadas no Complexo Industrial Portuário de Suape</t>
  </si>
  <si>
    <t>DEG</t>
  </si>
  <si>
    <t>Andrey Ferreira - COI</t>
  </si>
  <si>
    <t>048/2015</t>
  </si>
  <si>
    <t>CONCORRÊNCIA N.° 013/2015</t>
  </si>
  <si>
    <t>EMPERTEC  LTDA</t>
  </si>
  <si>
    <t>02.199.283/0001-78</t>
  </si>
  <si>
    <t xml:space="preserve">014/2016                  1º </t>
  </si>
  <si>
    <t>Cessão de uso, a título oneroso, de área não operacional localizada na ZIP, medindo 232,00 m² implantação e operação de uma Estação Rádio Base (ERB) de telefonia móvel a proporcionar sistemas de comunicação de qualidade aos agentes e usuários que atuam no Porto de Suape</t>
  </si>
  <si>
    <t>019/2015</t>
  </si>
  <si>
    <t>CONCORRÊNCIA Nº 005/2015</t>
  </si>
  <si>
    <t>TIM CELULAR S.A.</t>
  </si>
  <si>
    <t>04.206.050/0082-46</t>
  </si>
  <si>
    <t>019/2016
1º/2º/3º/4º/5º/6º</t>
  </si>
  <si>
    <t>Coleta e entrega de processos e documentos, com a utilização de 02 motocicletas com motociclistas, habilitados e qualificados, para atender as demandas de SUAPE</t>
  </si>
  <si>
    <t>Rogério Marques- CAD</t>
  </si>
  <si>
    <t>PREGÃO ELETRÔNICO nº 030/2015</t>
  </si>
  <si>
    <t>UNIMOTO BRASIL</t>
  </si>
  <si>
    <t>04.393.371/0001-31</t>
  </si>
  <si>
    <t>020/2016</t>
  </si>
  <si>
    <t>Cessão de uso, a título gratuito, das áreas localizadas no PAP, situado na ZIP, medindo 142,58 m2 em seu segundo pavimento e 66,27 m2 em seu terceiro pavimento, totalizando 208,85 m2, instalação da unidade do MAPA no Porto de Suape</t>
  </si>
  <si>
    <t>MINISTÉRIO DA AGRICULTURA, PECUÁRIA E ABASTECIMENTO – MAPA</t>
  </si>
  <si>
    <t>00.396.895/0021-79</t>
  </si>
  <si>
    <t>022/2016
1º</t>
  </si>
  <si>
    <t>Locação de serviços de monitoramento de imagens, gerenciamento e controle de acesso, reconhecimento óptico de caracteres, incluindo equipamentos e sistemas para a prestação de serviços de videomonitoramento e controle de acesso</t>
  </si>
  <si>
    <t>Eduardo Pereira - ISPSCODE</t>
  </si>
  <si>
    <t>023/2015</t>
  </si>
  <si>
    <t>PREGÃO ELETRÔNICO 012/2015</t>
  </si>
  <si>
    <t>AVANTIA  S/A</t>
  </si>
  <si>
    <t>02.543.302/0001-31</t>
  </si>
  <si>
    <t>026/2016
1º/2º/3º/4º/5º/6º/7º</t>
  </si>
  <si>
    <t>Serviços de natureza contábil-fiscal</t>
  </si>
  <si>
    <t>Sandra Leite - COF</t>
  </si>
  <si>
    <t>009/2016</t>
  </si>
  <si>
    <t>PREGÃO ELETRÔNICO Nº 009/2016</t>
  </si>
  <si>
    <t>ACR – ASSESSORIA CONTÁBIL S/S</t>
  </si>
  <si>
    <t>09.000.012/0001-90</t>
  </si>
  <si>
    <t>029/2016
1º/2º/3º/4º/5º/6º/7º</t>
  </si>
  <si>
    <t>Serviços de auxiliares de apoio à coordenadoria executiva de fiscalização no âmbito do território do Complexo Industrial Portuário Governador Eraldo Gueiros – SUAPE</t>
  </si>
  <si>
    <t>011/2016</t>
  </si>
  <si>
    <t>PREGÃO ELETRONICO Nº 011/2016</t>
  </si>
  <si>
    <t>FUNCIONAL TERCEIRIZAÇÃO EIRELI-ME</t>
  </si>
  <si>
    <t>01.297.550/0001-87</t>
  </si>
  <si>
    <t>038/2016
1º/2º/3º/4º/5º</t>
  </si>
  <si>
    <t>Locação e gerenciamento de veículos para atendimento a demanda de transportes da Empresa Suape</t>
  </si>
  <si>
    <t>012/2016</t>
  </si>
  <si>
    <t>PREGÃO ELETRONICO Nº 012/2016</t>
  </si>
  <si>
    <t>CAPIBARIBE  LTDA</t>
  </si>
  <si>
    <t>07.639.645/0001-18</t>
  </si>
  <si>
    <t>040/2016</t>
  </si>
  <si>
    <t>Cessão de uso, a título oneroso, de área não operacional localizada no primeiro pavimento da Torre de Controle de Suape, situado na ZIP, medindo 18,13m², cuja destinação estará vinculada a prestação de serviços de praticagem</t>
  </si>
  <si>
    <t>1.400,00
Mensal</t>
  </si>
  <si>
    <t>001/2016</t>
  </si>
  <si>
    <t>CONCORRÊNCIA PÚBLICA nº 001/2016</t>
  </si>
  <si>
    <t>SUAPE  S/S LTDA</t>
  </si>
  <si>
    <t>20.872.050/0001-76</t>
  </si>
  <si>
    <t>044/2016                  1º/2º/3º/4º</t>
  </si>
  <si>
    <t xml:space="preserve">Monitoramento de variáveis meteorológicas e oceanográficas. </t>
  </si>
  <si>
    <t>014/2016</t>
  </si>
  <si>
    <r>
      <rPr>
        <sz val="9"/>
        <color rgb="FF000000"/>
        <rFont val="Arial"/>
        <family val="2"/>
        <charset val="1"/>
      </rPr>
      <t>PREGÃO ELETRÔNICO Nº</t>
    </r>
    <r>
      <rPr>
        <vertAlign val="superscript"/>
        <sz val="9"/>
        <color rgb="FF000000"/>
        <rFont val="Arial"/>
        <family val="2"/>
        <charset val="1"/>
      </rPr>
      <t xml:space="preserve"> </t>
    </r>
    <r>
      <rPr>
        <sz val="9"/>
        <color rgb="FF000000"/>
        <rFont val="Arial"/>
        <family val="2"/>
        <charset val="1"/>
      </rPr>
      <t>014/2016</t>
    </r>
  </si>
  <si>
    <t>HIDROMARES</t>
  </si>
  <si>
    <t>04.919.751/0001-67</t>
  </si>
  <si>
    <t>054/2016</t>
  </si>
  <si>
    <t>Cessão de uso, a título gratuito, das áreas localizadas na  (ZIP/Suape), medindo 151,47 m2 em seu pavimento térreo e 143,96 m2 em seu primeiro pavimento, totalizando 295,43 m2, destinadas à instalação das unidades da ANVISA no Porto de Suape.</t>
  </si>
  <si>
    <t>AGÊNCIA NACIONAL DE VIGILÂNCIA SANITÁRIA - ANVISA</t>
  </si>
  <si>
    <t>03.112.386/0010-02</t>
  </si>
  <si>
    <t>055/2016                  1º/2º/3º/4º/5º</t>
  </si>
  <si>
    <t>Contratação de empresa especializada para locação e manutenção de sanitários químicos e limpeza de fossas sépticas</t>
  </si>
  <si>
    <t>021/2016</t>
  </si>
  <si>
    <r>
      <rPr>
        <sz val="9"/>
        <color rgb="FF000000"/>
        <rFont val="Arial"/>
        <family val="2"/>
        <charset val="1"/>
      </rPr>
      <t>PREGÃO ELETRÔNICO N</t>
    </r>
    <r>
      <rPr>
        <vertAlign val="superscript"/>
        <sz val="9"/>
        <color rgb="FF000000"/>
        <rFont val="Arial"/>
        <family val="2"/>
        <charset val="1"/>
      </rPr>
      <t xml:space="preserve">O </t>
    </r>
    <r>
      <rPr>
        <sz val="9"/>
        <color rgb="FF000000"/>
        <rFont val="Arial"/>
        <family val="2"/>
        <charset val="1"/>
      </rPr>
      <t>021/2016</t>
    </r>
  </si>
  <si>
    <t>S&amp;C BANHEIROS  EIRELLI - ME</t>
  </si>
  <si>
    <t>07.694.678/0001-60</t>
  </si>
  <si>
    <t xml:space="preserve">058/2016             </t>
  </si>
  <si>
    <t>1°/2°/3º/4º</t>
  </si>
  <si>
    <t>Prazo acrescido: 12 meses</t>
  </si>
  <si>
    <t>Prestação de serviço na manutenção preventiva e corretiva nos cinco elevadores do Prédio EHAC.</t>
  </si>
  <si>
    <t>CAD</t>
  </si>
  <si>
    <t>026/2016</t>
  </si>
  <si>
    <t>PREGÃO ELETRÔNICO SRP N° 026/2016</t>
  </si>
  <si>
    <t>ATLAS</t>
  </si>
  <si>
    <t>00.028.986/0001-08</t>
  </si>
  <si>
    <t>061/2016</t>
  </si>
  <si>
    <t>Locação de área de 216 m², de propriedade da locadora, destinada à instalação de antenas de radio frequência para transmissão de dados, situada na rodovia PE-052, km 03, mais 400m Suape</t>
  </si>
  <si>
    <t>PORTARIA Nº 089/2011</t>
  </si>
  <si>
    <t>QMC TELECOM  LTDA</t>
  </si>
  <si>
    <t>13.733.490/00001-87</t>
  </si>
  <si>
    <t>RECEITA PARA SUAPE</t>
  </si>
  <si>
    <t>069/2016                  1º</t>
  </si>
  <si>
    <t>Diagnóstico, georreferenciamento e regularização fundiária do perímetro legal de Suape</t>
  </si>
  <si>
    <t>DPG</t>
  </si>
  <si>
    <t>016/2015</t>
  </si>
  <si>
    <t>CONCORRÊNCIA 012/2015</t>
  </si>
  <si>
    <t>TPF ENGENHARIA</t>
  </si>
  <si>
    <t>12.28.441/0001-66</t>
  </si>
  <si>
    <t>072/2016                 1º</t>
  </si>
  <si>
    <t>Manutenção preventiva e corretiva na rede de fibra ótica do Porto Organizado de Suape, com fornecimento de materiais</t>
  </si>
  <si>
    <t>031/2016</t>
  </si>
  <si>
    <t>PREGÃO ELETRÔNICO  Nº 031/2016</t>
  </si>
  <si>
    <t>077/2016
1º/2º</t>
  </si>
  <si>
    <t>Realização das ações do projeto de pedagogia ambiental e de responsabilidade socioambiental desenvolvidas pela coordenadoria de educação ambiental e responsabilidade socioambiental da empresa Suape</t>
  </si>
  <si>
    <t>Guilherme Mota - CEAR</t>
  </si>
  <si>
    <t>025/2016</t>
  </si>
  <si>
    <t>PREGÃO ELETRÔNICO Nº 025/2016</t>
  </si>
  <si>
    <t xml:space="preserve"> INSTITUTO MONÃ</t>
  </si>
  <si>
    <t>06.058.324/0001-67</t>
  </si>
  <si>
    <t>079/2016                    1º/2º/3º</t>
  </si>
  <si>
    <t>Locação de 02 veículos, com motorista, para atender as necessidades da empresa Suape</t>
  </si>
  <si>
    <t>Rogério Marques - CAD</t>
  </si>
  <si>
    <t>035/2016</t>
  </si>
  <si>
    <t>P  E Nº 035/2016</t>
  </si>
  <si>
    <t>IPOJUCA TRANSPORTES</t>
  </si>
  <si>
    <t>08.632.326/0001-43</t>
  </si>
  <si>
    <t>080//2016              1º/2º/3º</t>
  </si>
  <si>
    <t>Locação de 03 Vans, para atender s necessidades da empresa Suape</t>
  </si>
  <si>
    <t>PREGÃO ELETRÔNICO Nº 035/2016</t>
  </si>
  <si>
    <t>082/2016
1º</t>
  </si>
  <si>
    <t>Fornecimento, instalação e manutenção de links dedicados de internet para Suape</t>
  </si>
  <si>
    <t>Claudio Alcoforado - CTIC</t>
  </si>
  <si>
    <t>034/2016</t>
  </si>
  <si>
    <t>PREGÃO ELETRÔNICO Nº 034/2016</t>
  </si>
  <si>
    <t>WORLDNET</t>
  </si>
  <si>
    <t>05.773.360/0001-40</t>
  </si>
  <si>
    <t>084/2016</t>
  </si>
  <si>
    <t>Cessão de uso, a título gratuito, das áreas localizadas na ZIP, medindo 0,0196 ha e 0,0139 há</t>
  </si>
  <si>
    <t>SECRETARIA DA FAZENDA DO ESTADO DE PERNAMBUCO</t>
  </si>
  <si>
    <t>10.572.014/0001-33</t>
  </si>
  <si>
    <t>003/2017
1º/2º/3º</t>
  </si>
  <si>
    <t>Manutenção preventiva e corretiva em aparelhos de ar condicionado de grande e pequeno porte para o prédio EHAC Eduardo Henrique Accioly Campos</t>
  </si>
  <si>
    <t>036/2016</t>
  </si>
  <si>
    <t>PREGÃO ELETRONICO Nº 036/2016</t>
  </si>
  <si>
    <t>AIR TECH  LTDA</t>
  </si>
  <si>
    <t xml:space="preserve">01.368.293/0001-27 </t>
  </si>
  <si>
    <t>008/2017
1º/2º/3º</t>
  </si>
  <si>
    <t>Prestação de Serviço de táxi por pessoa jurídica a fim de atender a necessidade de transporte dos colaboradores da empresa pública Suape, em atividade externas.</t>
  </si>
  <si>
    <t>176.2016.I.PP.004.SAD</t>
  </si>
  <si>
    <t>PREGÃO PRESENCIAL Nº 004/2016</t>
  </si>
  <si>
    <t>TRANS-SERV  LTDA - ME</t>
  </si>
  <si>
    <t>00.126.621/0001-16</t>
  </si>
  <si>
    <t>010/2017
1º/2º/3º</t>
  </si>
  <si>
    <t>Serviços reprográficos para a tiragem de cópias ou impressões comum em Preto e Branco, sem operador, incluindo assistência técnica com fornecimento de peças de reposição, acessórios e suprimentos</t>
  </si>
  <si>
    <t>127/2016
DETRAN-PE</t>
  </si>
  <si>
    <t>PREGÃO PRESENCIAL N° 017/2016</t>
  </si>
  <si>
    <t>SUPORTE DE ADMINISTRAÇÃO GERENCIAL LTDA</t>
  </si>
  <si>
    <t>07.091.063/0001-40</t>
  </si>
  <si>
    <t>012/2017</t>
  </si>
  <si>
    <t>Utilização de áreas localizadas dentro do Porto Organizado de Suape, para a instalação de infraestrutura adequada a promover a movimentação de granéis líquidos desde o PGL-01 até as instalações de armazéns/tanques retroportuários da contratada</t>
  </si>
  <si>
    <t>Luiz Barros</t>
  </si>
  <si>
    <t>5159,88
Mensal</t>
  </si>
  <si>
    <t>TEMAPE  S/A</t>
  </si>
  <si>
    <t>02.639.582/0001-86</t>
  </si>
  <si>
    <t>020/2017
1º/2º/3º/4º/5º</t>
  </si>
  <si>
    <t>Locação de 18 veículos tipo hatch e 05 veículos tipo caminhonete 4x4, para suprir as necessidades de transporte de SUAPE</t>
  </si>
  <si>
    <t>PREGÃO ELETRÔNICO Nº 161/2016 - SAD</t>
  </si>
  <si>
    <t>PARVI LOCADORA FIORI</t>
  </si>
  <si>
    <t>08.228.146/0001-09</t>
  </si>
  <si>
    <t>021/2017</t>
  </si>
  <si>
    <t>Permitir a utilização de áreas localizadas dentro do Porto Organizado de Suape, para a instalação de infraestrutura adequada a promover a movimentação de granéis líquidos desde o CMU até as instalações de armazéns/tanques retroportuários.</t>
  </si>
  <si>
    <t>Nilson Monteiro</t>
  </si>
  <si>
    <t>BUNGE ALIMENTOS S/A</t>
  </si>
  <si>
    <t>84.046.101/0001-93</t>
  </si>
  <si>
    <t xml:space="preserve">    023/2017                    1º 2°/3º/4º/5º</t>
  </si>
  <si>
    <t>Verificador independente para realização do monitoramento permanente do desempenho técnico operacional da concessionária – Express Way</t>
  </si>
  <si>
    <t>Milena Siqueira - CCP</t>
  </si>
  <si>
    <t>022/2015</t>
  </si>
  <si>
    <t>CONCORRÊNCIA Nº 006/2015</t>
  </si>
  <si>
    <t>CONSÓRCIO TPF – ECR</t>
  </si>
  <si>
    <t>12.285.441/0001-66
42.161.372/0001-40</t>
  </si>
  <si>
    <t>027/2017</t>
  </si>
  <si>
    <t>Arrendamento de área na ZIP, destinada a implantação de uma estrutura para serviços de apoio às atividades dos práticos de SUAPE, nas condições estabelecidas no termo de referência, medindo 0,6757 ha</t>
  </si>
  <si>
    <t>029/2016</t>
  </si>
  <si>
    <t>CONCORRÊNCIA N° 007/2016</t>
  </si>
  <si>
    <t>SUAPE PILOTS  LTDA</t>
  </si>
  <si>
    <t>028/2017
1º/2º/3º/4º</t>
  </si>
  <si>
    <t>Inspeção motorizada e fiscalização de vigilância terceirizada</t>
  </si>
  <si>
    <t>004/2017</t>
  </si>
  <si>
    <t>PREGÃO PRESENCIAL Nº 002/2017</t>
  </si>
  <si>
    <t>LISERVE  LTDA</t>
  </si>
  <si>
    <t>08.165.946.0001-10</t>
  </si>
  <si>
    <t>034/2017                 1º/2º/3º</t>
  </si>
  <si>
    <t>Elaboração de projeto, produção e montagem de espaço para recepção e divulgação, para utilização em feiras e eventos.</t>
  </si>
  <si>
    <t>Daniele Ramos - CRG</t>
  </si>
  <si>
    <t>007/2017</t>
  </si>
  <si>
    <t>PREGÃO ELETRÔNICO Nº 005/2017</t>
  </si>
  <si>
    <t>MIRANDA E MOREIRA</t>
  </si>
  <si>
    <t>70.178.116/0001-09</t>
  </si>
  <si>
    <t>066/2016                  1º</t>
  </si>
  <si>
    <r>
      <rPr>
        <sz val="9"/>
        <color rgb="FF000000"/>
        <rFont val="Arial"/>
        <family val="2"/>
        <charset val="1"/>
      </rPr>
      <t>Cessão de uso, a título oneroso, de área para ocupação por órgãd atuante no transporte autónomo de cargas rodoviárias com atividade no porto de Suape, medindo 481 ,33m</t>
    </r>
    <r>
      <rPr>
        <vertAlign val="superscript"/>
        <sz val="9"/>
        <color rgb="FF000000"/>
        <rFont val="Arial"/>
        <family val="2"/>
        <charset val="1"/>
      </rPr>
      <t>2.</t>
    </r>
  </si>
  <si>
    <t>CCPR</t>
  </si>
  <si>
    <t xml:space="preserve"> 023/2016</t>
  </si>
  <si>
    <t>CONCORRÊNCIA N.° 005/2016</t>
  </si>
  <si>
    <t>SINTRACAPE</t>
  </si>
  <si>
    <t>10.737.735/0001-56</t>
  </si>
  <si>
    <t>ENCERRADO</t>
  </si>
  <si>
    <t>074/2016                1º/2º/3º</t>
  </si>
  <si>
    <t>Atualização e manutenção de licença</t>
  </si>
  <si>
    <t>INEXIGIBILIDADE N.º 002/2016</t>
  </si>
  <si>
    <t>TOTVS S.A.</t>
  </si>
  <si>
    <t>53.113.791/0001-22</t>
  </si>
  <si>
    <t>002/2017                  1º/2º/3º/4º</t>
  </si>
  <si>
    <t xml:space="preserve">Prestação de serviços de limpeza de fossas sépticas. </t>
  </si>
  <si>
    <t>013/2017</t>
  </si>
  <si>
    <t xml:space="preserve">PREGÃO ELETRÔNICO SRP N.° 011/2017 </t>
  </si>
  <si>
    <t xml:space="preserve">S&amp;C BANHEIROS </t>
  </si>
  <si>
    <t>032/2017                  1º/2º/3º</t>
  </si>
  <si>
    <t>Locação de ambulância, com equipamentos, materiais e medicamentos para o atendimento de primeiros socorros e transporte de vítimas de acidente ou mal súbito.</t>
  </si>
  <si>
    <t>Janaina Tenório - CGAP</t>
  </si>
  <si>
    <t>015/2017</t>
  </si>
  <si>
    <t>P.  E .  Nº 013/2017</t>
  </si>
  <si>
    <t>MAIS VIDA SERV. DE SAÚDE LTDA</t>
  </si>
  <si>
    <t>13.097.538/0001-08</t>
  </si>
  <si>
    <t xml:space="preserve">057/2017                  </t>
  </si>
  <si>
    <t>1º/2º</t>
  </si>
  <si>
    <t>Manutenção da ETE, do prédio da ADM/Suape</t>
  </si>
  <si>
    <t>Francisco Mota - COI</t>
  </si>
  <si>
    <t>024/2017</t>
  </si>
  <si>
    <t>P E  Nº 020/2017</t>
  </si>
  <si>
    <t xml:space="preserve">REAL ENERGY </t>
  </si>
  <si>
    <t>41.16.138/0001-38</t>
  </si>
  <si>
    <t>05/2018                   1º/2º</t>
  </si>
  <si>
    <t>Prestação de serviços de administração e gerenciamento de benefício de auxilio alimentação e refeição.</t>
  </si>
  <si>
    <t>Aline Lira - CRH</t>
  </si>
  <si>
    <t>Processo Nº 038/2017</t>
  </si>
  <si>
    <t>PP Nº 004/2017</t>
  </si>
  <si>
    <t>SODEXO PASS</t>
  </si>
  <si>
    <t>69.034.668/0001-56</t>
  </si>
  <si>
    <t>008/2018                 1º/2º/3º</t>
  </si>
  <si>
    <t>Produção de 450.000 mudas de espécies nativas da mata atlântica, bem como a manutenção de aproximadamente 700.000 mudas no viveiro florestal de Suape</t>
  </si>
  <si>
    <t>José Mario - CDAS</t>
  </si>
  <si>
    <t xml:space="preserve"> 005/2017</t>
  </si>
  <si>
    <t>PE Nº 003/2017</t>
  </si>
  <si>
    <t>COAATES</t>
  </si>
  <si>
    <t>03.997.641/0001-50</t>
  </si>
  <si>
    <t>010/2018
1º/2º/3º</t>
  </si>
  <si>
    <t>Contratação de Empresa Especializada Para o Apoio à Regulação Econômico-Financeira</t>
  </si>
  <si>
    <t>036/2017</t>
  </si>
  <si>
    <t>PE Nº 032/2017</t>
  </si>
  <si>
    <t>CPTI</t>
  </si>
  <si>
    <t>01.385.454/0002-71</t>
  </si>
  <si>
    <t>012/2018
1º/2º</t>
  </si>
  <si>
    <t>Monitorar a biota marinha e estaurina, inclusive exótica, a qualidade de água e sedimentos na área portuária de Suape.</t>
  </si>
  <si>
    <t>Danielle Cássia - CGAP</t>
  </si>
  <si>
    <t>029/2017</t>
  </si>
  <si>
    <t>PREGÃO ELETRÔNICO Nº 025/2017</t>
  </si>
  <si>
    <t>DBF LTDA</t>
  </si>
  <si>
    <t>00.473.720/0001-74</t>
  </si>
  <si>
    <t>17/2018                                1º/2º/3º/4º</t>
  </si>
  <si>
    <t>Execução das obras da Escola CEMEI, no Habitacional Nova Vila Claudete, no Cabo</t>
  </si>
  <si>
    <t>CC Nº 012/2017</t>
  </si>
  <si>
    <t>CONTREL EIRELLI</t>
  </si>
  <si>
    <t>24.161.531/0001-24</t>
  </si>
  <si>
    <t>021/2018                              1º/2º</t>
  </si>
  <si>
    <t>Serviços de rastreamento e monitoramento de veículos</t>
  </si>
  <si>
    <t>PROC. Nº 023.2017.X.PE.014.SAD</t>
  </si>
  <si>
    <t>OI MOVEL S/A</t>
  </si>
  <si>
    <t>05.423.963/0001-11</t>
  </si>
  <si>
    <t>023/2018                   1º/2º/3º</t>
  </si>
  <si>
    <t xml:space="preserve">Implantação, operação e manutenção do Centro de Prontidão e controle ambiental de operações portuárias no Porto de Suape.  </t>
  </si>
  <si>
    <t xml:space="preserve"> 039/2017</t>
  </si>
  <si>
    <t>PREGÃO ELETRÔNICO Nº 034/2017</t>
  </si>
  <si>
    <t>BRASBUNKER</t>
  </si>
  <si>
    <t>04.931.019/0001-02</t>
  </si>
  <si>
    <t>034/2018</t>
  </si>
  <si>
    <t>Regular a passagem de sistema de dutos de propriedade da PETROBRAS, arrendados e operados pela  TRANSPETRO  dentro do Porto Organizado de Suape, para a movimentação de granéis líquidos desde o CMU, PGL-01, PGL-02, PGL - 3A e/ou PGL- 3B</t>
  </si>
  <si>
    <t>Resolução Normativa nº 007/2016-ANTAQ</t>
  </si>
  <si>
    <t>PETROBRÁS TRANSPORTE S/A - TRANSPETRO</t>
  </si>
  <si>
    <t>02.709.449/0001-59</t>
  </si>
  <si>
    <t>,</t>
  </si>
  <si>
    <t>35/2018</t>
  </si>
  <si>
    <t>1º/2º/3º/4º/5º/6º</t>
  </si>
  <si>
    <t>Prazo acrescido: 90 dias</t>
  </si>
  <si>
    <t>Elaboração do projeto executivo de coleta e tratamento de esgoto sanitário.</t>
  </si>
  <si>
    <t>Alexandra West - CPI</t>
  </si>
  <si>
    <t>010/2018</t>
  </si>
  <si>
    <t>CONVITE Nº 006/2018</t>
  </si>
  <si>
    <t>PDCA</t>
  </si>
  <si>
    <t>11.019.554/0001-57</t>
  </si>
  <si>
    <t>37/2018</t>
  </si>
  <si>
    <t>Prestação de serviço de locação de estações de trabalho</t>
  </si>
  <si>
    <t>Pablo Teixeira - CTIC</t>
  </si>
  <si>
    <t>051/2017</t>
  </si>
  <si>
    <t>P E Nº 051.2017.VII.PE.034.ATI</t>
  </si>
  <si>
    <t>INVESTPLAN</t>
  </si>
  <si>
    <t>01.579.387/0001-45</t>
  </si>
  <si>
    <t>040/2018</t>
  </si>
  <si>
    <t>Cessão de uso, a título oneroso, de área não operacional localizada no Polo de Granéis Líquidos</t>
  </si>
  <si>
    <t>RN Nº 007/2016-ANTAQ</t>
  </si>
  <si>
    <t>CONCORRÊNCIA PÚBLICA Nº  002/2018</t>
  </si>
  <si>
    <t>COPAGAZ DISTRIBUIDORA DE GÁS S/A</t>
  </si>
  <si>
    <t xml:space="preserve">03.237.583/0001-67 </t>
  </si>
  <si>
    <t>42/2018                   1º/2º</t>
  </si>
  <si>
    <t xml:space="preserve">Aquisição de cestas básicas </t>
  </si>
  <si>
    <t>Marquiza Melo - CGF</t>
  </si>
  <si>
    <t>006/2018</t>
  </si>
  <si>
    <t>P.E. Nº 006/2018</t>
  </si>
  <si>
    <t>MOV LTDA</t>
  </si>
  <si>
    <t>11.555.207/0001-49</t>
  </si>
  <si>
    <t>047/2018</t>
  </si>
  <si>
    <t>Atualização das licenças de uso plataforma</t>
  </si>
  <si>
    <t>003/2018</t>
  </si>
  <si>
    <t>INEXIGIBILIDADE Nº 003/2018</t>
  </si>
  <si>
    <t>NETMAKE  LTDA</t>
  </si>
  <si>
    <t>04.095.869/001-18</t>
  </si>
  <si>
    <t>049/2018                      1º</t>
  </si>
  <si>
    <t>Manutenção preventiva, corretiva em aparelhos de ar condicionados</t>
  </si>
  <si>
    <t>PREGÃO 004/2018</t>
  </si>
  <si>
    <t>AC ENERGIA EIRELLI</t>
  </si>
  <si>
    <t>27.592.178/0001-25</t>
  </si>
  <si>
    <t>051/2018                      1º</t>
  </si>
  <si>
    <t>Aquisição de água mineral</t>
  </si>
  <si>
    <t>ADESÃO ARP Nº 169/2017-UFPE</t>
  </si>
  <si>
    <t>P  E  Nº 225/2017</t>
  </si>
  <si>
    <t>ACM DISTRIBUIDORA</t>
  </si>
  <si>
    <t>10.793.836/0001-44</t>
  </si>
  <si>
    <t>Serviços e venda de produtos</t>
  </si>
  <si>
    <t xml:space="preserve">   DAF</t>
  </si>
  <si>
    <t>Estimativa        20.000,00</t>
  </si>
  <si>
    <t>EBCT</t>
  </si>
  <si>
    <t>34.028.316/0021-57</t>
  </si>
  <si>
    <t>006/2019</t>
  </si>
  <si>
    <t xml:space="preserve">Permitir a utilização de áreas localizadas dentro do Porto Organizado de Suape, para a instalação de infraestrutura adequada a promover a movimentação de granéis líquidos desde o PGL-1. </t>
  </si>
  <si>
    <t>4.416,00 p/mês</t>
  </si>
  <si>
    <t>Resolução Normativa  Nº 07/16-ANTAQ</t>
  </si>
  <si>
    <t>PANDENOR</t>
  </si>
  <si>
    <t xml:space="preserve">00.499.730/0001-89, </t>
  </si>
  <si>
    <t>007/2019</t>
  </si>
  <si>
    <t>Serviços de auditoria independente para emissão de relatórios e parecer das demonstrações contábeis dos exercícios 2018/2019, da empresa Suape.</t>
  </si>
  <si>
    <t>Processo Nº 004/2019</t>
  </si>
  <si>
    <t>D L Nº 004/2019</t>
  </si>
  <si>
    <t>AUDIMEC</t>
  </si>
  <si>
    <t xml:space="preserve">11.254.307/0001-35 </t>
  </si>
  <si>
    <t>010/2019                      1º</t>
  </si>
  <si>
    <r>
      <rPr>
        <sz val="9"/>
        <rFont val="Arial"/>
        <family val="2"/>
        <charset val="1"/>
      </rPr>
      <t xml:space="preserve">Serviços de </t>
    </r>
    <r>
      <rPr>
        <sz val="9"/>
        <color rgb="FF000000"/>
        <rFont val="Arial"/>
        <family val="2"/>
        <charset val="1"/>
      </rPr>
      <t xml:space="preserve">motoristas, mediante a disponibilização de profissionais devidamente habilitados nas categorias “B”, “C” e “D”, com vistas a atender às demandas </t>
    </r>
    <r>
      <rPr>
        <sz val="9"/>
        <rFont val="Arial"/>
        <family val="2"/>
        <charset val="1"/>
      </rPr>
      <t xml:space="preserve">de SUAPE </t>
    </r>
  </si>
  <si>
    <t>Proc. 0152.2018.CCPLE VI.PE.0097.SAD</t>
  </si>
  <si>
    <t>MARANATA  LTDA</t>
  </si>
  <si>
    <t>03.325.436/0001-49</t>
  </si>
  <si>
    <t>011/2019</t>
  </si>
  <si>
    <t>Distrato nº 006/2020</t>
  </si>
  <si>
    <t xml:space="preserve">Arrendamento de área com 0,6477, na ZI-Suape, destinada à implantação de unidade de montagens industriais, fabricação e calandragem de chapas no Complexo Industrial Portuário de SUAPE. </t>
  </si>
  <si>
    <t>Alexandre Reis - CNN</t>
  </si>
  <si>
    <t>17.700,00  mensal</t>
  </si>
  <si>
    <t xml:space="preserve">Anúncio Público        </t>
  </si>
  <si>
    <t>Lei Nº 13.303/2016</t>
  </si>
  <si>
    <t>EMYPRO  LTDA</t>
  </si>
  <si>
    <t>28.167.660/0001-80</t>
  </si>
  <si>
    <t>013/2019                      1º</t>
  </si>
  <si>
    <t>Locação anual de veículos administrativos, classiﬁcação VR-3, 09 veículos tipo sedan para suprir as necessidades de transporte de SUAPE.</t>
  </si>
  <si>
    <t>P E Nº 0131/18-SAD</t>
  </si>
  <si>
    <t>ARP 02/18-SAD, Lote 02</t>
  </si>
  <si>
    <t>C S  BRASIL</t>
  </si>
  <si>
    <t>27.595.780/0001-16</t>
  </si>
  <si>
    <t>014/2019</t>
  </si>
  <si>
    <t>Regularização fundiária</t>
  </si>
  <si>
    <t>Roberto Salomão</t>
  </si>
  <si>
    <t>PROC. 01/19-CPL</t>
  </si>
  <si>
    <t xml:space="preserve">PROCEDIMENTO 01/19 </t>
  </si>
  <si>
    <t>CONS.TPF/GÊNESIS  E  COOPERATIVA</t>
  </si>
  <si>
    <t xml:space="preserve">12.285.441/0001-66, </t>
  </si>
  <si>
    <t>015/2019                      1º/2º/3º</t>
  </si>
  <si>
    <t>Obras e serviços relativos a implantação da rota de fuga do Complexo de Suape</t>
  </si>
  <si>
    <t>Proc. 002/2019</t>
  </si>
  <si>
    <t xml:space="preserve">EMPERTEC </t>
  </si>
  <si>
    <t xml:space="preserve"> 02.199.283/0001-78</t>
  </si>
  <si>
    <t>016/2019                                 1º/2º</t>
  </si>
  <si>
    <t>Serviços de reserva, emissão e entrega de bilhetes aéreos para viagens nacionais e internacionais e demais serviços correlatos.</t>
  </si>
  <si>
    <t>Maria Conceição - DP</t>
  </si>
  <si>
    <t>0264.2018.CCPLE-XII.PE/SAD</t>
  </si>
  <si>
    <t>ADESÃO A ARP Nº 03/19 - SAD    P  E  Nº 172/2018</t>
  </si>
  <si>
    <t>BRASLUSO</t>
  </si>
  <si>
    <t>09.480.880/0001-15</t>
  </si>
  <si>
    <t>017/2019                                 1º</t>
  </si>
  <si>
    <t>Serviços de reserva de hospedagem</t>
  </si>
  <si>
    <t>PROC. 05/19         P E  Nº 05/19 -  CP</t>
  </si>
  <si>
    <t>018/2019                                 1º</t>
  </si>
  <si>
    <t>Serviços de  impressão departamental centralizada, para atender as necessidades da Empresa Suape.</t>
  </si>
  <si>
    <t>282.18.CCPLE-X.PE 188-SAD-ATI</t>
  </si>
  <si>
    <t>ADESÃO A ARP 014/19-ATI</t>
  </si>
  <si>
    <t>TECNOSET</t>
  </si>
  <si>
    <t>64.799.539/0001-35</t>
  </si>
  <si>
    <t>021/2019                                 1º</t>
  </si>
  <si>
    <t>Prestação de serviços de Buffet</t>
  </si>
  <si>
    <t>008/2019</t>
  </si>
  <si>
    <t>Pregão 08/2019</t>
  </si>
  <si>
    <t>ANDRÉA GUERRA</t>
  </si>
  <si>
    <t>07.827.248/0001-70</t>
  </si>
  <si>
    <t>022/2019                                 1º</t>
  </si>
  <si>
    <t>Manutenção elétrica e mecânica para o Porto Organizado de Suape</t>
  </si>
  <si>
    <t>André Cavalcanti - GMP</t>
  </si>
  <si>
    <t>Proc. Nº 001/2019</t>
  </si>
  <si>
    <t>P E   Nº 001/2019</t>
  </si>
  <si>
    <t>UNBASE  LTDA</t>
  </si>
  <si>
    <t>03.890.253/0001-76</t>
  </si>
  <si>
    <t>023/2019                                 1º</t>
  </si>
  <si>
    <t>Impressão de peças gráficas institucionais.</t>
  </si>
  <si>
    <t>Grace Kelly - CCOM</t>
  </si>
  <si>
    <t xml:space="preserve">                                             P E Nº 002/2019</t>
  </si>
  <si>
    <t>EDCLEITON-ME</t>
  </si>
  <si>
    <t>31.121.589/0001-00</t>
  </si>
  <si>
    <t>025/2019                                 1º</t>
  </si>
  <si>
    <t>Formação técnico- profissional de Aprendizes para a Empresa Suape.</t>
  </si>
  <si>
    <t>017/2019</t>
  </si>
  <si>
    <t>D  L  007/2019</t>
  </si>
  <si>
    <t>CIEE PERNAMBUCO</t>
  </si>
  <si>
    <t>10.998.292/0001-57</t>
  </si>
  <si>
    <t>026/2019                                 1º</t>
  </si>
  <si>
    <t>Clipping   de notícias</t>
  </si>
  <si>
    <t>003/2019</t>
  </si>
  <si>
    <t>P E Nº 003/2019</t>
  </si>
  <si>
    <t>SERGIO MACHADO</t>
  </si>
  <si>
    <t xml:space="preserve">00.441.200/0001-80 </t>
  </si>
  <si>
    <t>027/2019                                 1º</t>
  </si>
  <si>
    <t>Coleta e destinação de resíduos sólidos, A B e E</t>
  </si>
  <si>
    <t>Resolução CONAMA 358/05</t>
  </si>
  <si>
    <t>RENOVE   LTDA</t>
  </si>
  <si>
    <t>26.893.667/0001-54</t>
  </si>
  <si>
    <t xml:space="preserve">028/2019                               </t>
  </si>
  <si>
    <t xml:space="preserve">  1º</t>
  </si>
  <si>
    <t xml:space="preserve">Demandas  judiciais, contenciosas e administrativas estregécias , relacionadas as defesas da empresa Suape. </t>
  </si>
  <si>
    <t>Artur Falcão - CJUR</t>
  </si>
  <si>
    <t>020/2019</t>
  </si>
  <si>
    <t>Inexigibilidade Nº 006/2019</t>
  </si>
  <si>
    <t>WANDERLEY, MONTEIRO,ROCHA E UCHÔA CAVALCANTI ADVOGADOS-ADC</t>
  </si>
  <si>
    <t>35.617.422/0001-95</t>
  </si>
  <si>
    <t xml:space="preserve">030/2019                                1º </t>
  </si>
  <si>
    <t>Serviços de implantação, sustentação, desenvolvimento e treinamento do sistema TARGET.</t>
  </si>
  <si>
    <t>Suelen Brandão - UPO</t>
  </si>
  <si>
    <t>ADESÃO ARP Nº 001/2019 P E  Nº 016/2018</t>
  </si>
  <si>
    <t>FACILIT  LTDA</t>
  </si>
  <si>
    <t>00.191.027/0001-09</t>
  </si>
  <si>
    <t xml:space="preserve">032/2019                                1º/2º/3º </t>
  </si>
  <si>
    <t>Sinalização horizontal e vertical das zonas portuárias.</t>
  </si>
  <si>
    <t>004/2019 - CEL</t>
  </si>
  <si>
    <t>ESSE ENGENHARIA</t>
  </si>
  <si>
    <t>40.869.463/0001-09</t>
  </si>
  <si>
    <t>034/2019                                1º</t>
  </si>
  <si>
    <t>Solução de Bakup  e em nuvem para arquivos.</t>
  </si>
  <si>
    <t>019/2019</t>
  </si>
  <si>
    <t>D L  Nº 011/2019</t>
  </si>
  <si>
    <t xml:space="preserve">HSBS   LTDA   </t>
  </si>
  <si>
    <t>01.569.877/0001-60</t>
  </si>
  <si>
    <t>035/2019                                1º</t>
  </si>
  <si>
    <t>Locação de 02 veículos para transporte de pessoas para suprir as necessidades da empresa Suape.</t>
  </si>
  <si>
    <t>109/2018 - SAD</t>
  </si>
  <si>
    <t>ADESÃO  À ARP Nº 022/2018/ Lote 08</t>
  </si>
  <si>
    <t>LOCARALPI</t>
  </si>
  <si>
    <t>06.997.469/0001-23</t>
  </si>
  <si>
    <t>036/2019                                1º</t>
  </si>
  <si>
    <t>Serviços de l limpeza, desinfecção de caixas d'água e cisternas do porto de Suape.</t>
  </si>
  <si>
    <t>006/2019-R         P E  Nº 006/2019-R</t>
  </si>
  <si>
    <t>VETCONTROL</t>
  </si>
  <si>
    <t>07.237.436/0001-48</t>
  </si>
  <si>
    <t>039/2019</t>
  </si>
  <si>
    <t>Fornecimento de máquinas de café expresso</t>
  </si>
  <si>
    <t>Pregão Suape nº 013/2019</t>
  </si>
  <si>
    <t>SALOC LOCAÇÕES EIRELI ME</t>
  </si>
  <si>
    <t>14.286.903/0001-95</t>
  </si>
  <si>
    <t>041/2019</t>
  </si>
  <si>
    <r>
      <rPr>
        <sz val="9"/>
        <rFont val="Arial"/>
        <family val="2"/>
        <charset val="1"/>
      </rPr>
      <t>Aquisição</t>
    </r>
    <r>
      <rPr>
        <sz val="9"/>
        <color rgb="FF000000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>de Material Permanente (equipamentos de informática - notebooks)</t>
    </r>
  </si>
  <si>
    <t>P E Nº 043/208-DPE/RN, ITEM 3</t>
  </si>
  <si>
    <t>Adesão à ARP Nº 043/2018</t>
  </si>
  <si>
    <t>PLUGNET  LTDA</t>
  </si>
  <si>
    <t>02.213.325/0001-88</t>
  </si>
  <si>
    <t>042/2019</t>
  </si>
  <si>
    <t>Cessão de uso de área de 16 m², de propriedade da PERMITENTE, destinada à instalação de antenas de rádio frequência para transmissão de dados, situadas nas dependências da ADM de Suape</t>
  </si>
  <si>
    <t>4.623,56   Mensal</t>
  </si>
  <si>
    <t>Lei 7.897/95    -    POA  10.076/2019-CAD</t>
  </si>
  <si>
    <t>HOTLINK</t>
  </si>
  <si>
    <t>01.757.239/0001-73</t>
  </si>
  <si>
    <t xml:space="preserve">043/2019                              </t>
  </si>
  <si>
    <t>Gerenciamento de processos em Suape</t>
  </si>
  <si>
    <t>Flavia Santos - Compliance</t>
  </si>
  <si>
    <t>026/2019</t>
  </si>
  <si>
    <t>D  L  Nº 015/2019</t>
  </si>
  <si>
    <t>FCAP</t>
  </si>
  <si>
    <t xml:space="preserve">24.568.214/0001-27 </t>
  </si>
  <si>
    <t>046/2019</t>
  </si>
  <si>
    <t xml:space="preserve">   1º</t>
  </si>
  <si>
    <t xml:space="preserve">Suporte técnico remoto ao ambiente de produção da  Plataforma Pentaho Business Analytics </t>
  </si>
  <si>
    <t>ADESÃO À 001/2019  - EMPREL</t>
  </si>
  <si>
    <t>GLEN  COE LTDA</t>
  </si>
  <si>
    <t>11.554.577/0001-61</t>
  </si>
  <si>
    <t>047/2019</t>
  </si>
  <si>
    <t>Videomonitoramento e controle de acesso para o  Porto Organizado de Suape.</t>
  </si>
  <si>
    <t>Eduardo José - IPSCODE</t>
  </si>
  <si>
    <t>015/2019</t>
  </si>
  <si>
    <t>003/2019-CPL</t>
  </si>
  <si>
    <t xml:space="preserve">048/2019                              </t>
  </si>
  <si>
    <t xml:space="preserve">   1º/2º/3º</t>
  </si>
  <si>
    <t>Prazo acrescido: 34 dias    Valor acrescido: R$ 16.891,05</t>
  </si>
  <si>
    <t>Execução das obras/serviços de Diagnóstico da Rede de Drenagem</t>
  </si>
  <si>
    <t>010/2019-DEG/CEL</t>
  </si>
  <si>
    <t>PDCA ENGENHARIA PLANEJAMENTO DESENVOLVIMENTO CONSULTORIA E ASSESSORIA LTDA</t>
  </si>
  <si>
    <t>055/2019</t>
  </si>
  <si>
    <t>Digitalização, guarda e conservação, arquivamento  físico e digital de documentos</t>
  </si>
  <si>
    <t>Inexigibilidade Nº 007/2019</t>
  </si>
  <si>
    <t>CEPE</t>
  </si>
  <si>
    <t>10.921.252/0002-98</t>
  </si>
  <si>
    <t>056/2019</t>
  </si>
  <si>
    <t>Prazo acrescido: 12 meses Valor acrescido: R$ 44.956,97</t>
  </si>
  <si>
    <t>Egenharia de segurança e medicina do trabalho</t>
  </si>
  <si>
    <t>P E  Nº 015/2019</t>
  </si>
  <si>
    <t>SINGULAR</t>
  </si>
  <si>
    <t xml:space="preserve"> 07.901.268/0001-43 </t>
  </si>
  <si>
    <t>064/2019</t>
  </si>
  <si>
    <t>Complementação do serviços de infraestrutura nas comunidades Vila Cepovo, Claudete e Massangana.</t>
  </si>
  <si>
    <t>PROCEDIMENTO SUAPE - CEL nº 012/2019</t>
  </si>
  <si>
    <t>L &amp; R</t>
  </si>
  <si>
    <t>07.408.234/0001-11</t>
  </si>
  <si>
    <t>065/2019</t>
  </si>
  <si>
    <t xml:space="preserve">Conservação e restauraçãiode pavimentação  das vias não concessionadas no Complexo de Suape </t>
  </si>
  <si>
    <t>010/2019</t>
  </si>
  <si>
    <t>PROCEDIMENTO SUAPE Nº 040/2019</t>
  </si>
  <si>
    <t>EMPERTEC</t>
  </si>
  <si>
    <t>067/2019</t>
  </si>
  <si>
    <t>Aquisição de mobiliário para o CRAS e UBS do habitacional Nova Vila Claudete.</t>
  </si>
  <si>
    <t>12222/2018-6</t>
  </si>
  <si>
    <t>ARP Nº 021/2019</t>
  </si>
  <si>
    <t>LAYOUT  MÓVEIS</t>
  </si>
  <si>
    <t>02.604.236/0001-62</t>
  </si>
  <si>
    <t>069/2019                                 1º</t>
  </si>
  <si>
    <t>Execução de calçada na área portuária</t>
  </si>
  <si>
    <t>Rubens Moura - COB</t>
  </si>
  <si>
    <t xml:space="preserve">                            354.999,22 </t>
  </si>
  <si>
    <t>PROCEDIMENTO  020/2019</t>
  </si>
  <si>
    <t>ALTA ENGENHARIA</t>
  </si>
  <si>
    <r>
      <rPr>
        <sz val="10"/>
        <rFont val="Arial Narrow"/>
        <family val="2"/>
        <charset val="1"/>
      </rPr>
      <t xml:space="preserve">       </t>
    </r>
    <r>
      <rPr>
        <sz val="9"/>
        <rFont val="Arial"/>
        <family val="2"/>
        <charset val="1"/>
      </rPr>
      <t>07.654.042/0001-95</t>
    </r>
  </si>
  <si>
    <t>070/2019</t>
  </si>
  <si>
    <t xml:space="preserve"> 1º/2º</t>
  </si>
  <si>
    <t>Prazo acrescido: 90dias Valor acrescido: R$ 473.397,90</t>
  </si>
  <si>
    <t>Atualização do sistema que visa monitorar o estado de deterioração nas estruturas do Porto organizado de Suape</t>
  </si>
  <si>
    <t>021/2019</t>
  </si>
  <si>
    <t>PROCEDIMENTO Nº 015/2019  -  CEL</t>
  </si>
  <si>
    <t>CONCREMAT</t>
  </si>
  <si>
    <t>33.146.648/0001-20</t>
  </si>
  <si>
    <t xml:space="preserve">072/2019                                </t>
  </si>
  <si>
    <t>Execução de levantamento topo-batimétrico, tipo  A, no canal externo do Porto de Suape.</t>
  </si>
  <si>
    <t>016/2019</t>
  </si>
  <si>
    <t>PROCEDIMENTO ELETRÔNICO  Nº 022/2019 - CEL</t>
  </si>
  <si>
    <t>EICOMNOR</t>
  </si>
  <si>
    <t>11.381.605/0001-96</t>
  </si>
  <si>
    <t>073/2019</t>
  </si>
  <si>
    <t>Controle, operação e fiscalização de portaria, para atender as ncessidade da empresa Suape</t>
  </si>
  <si>
    <t>0029.2019.CCPLE-IV.PE.0020.SAD</t>
  </si>
  <si>
    <t>PREGÃO Nº 020/2019</t>
  </si>
  <si>
    <t>PREMIUS SERVIÇOS</t>
  </si>
  <si>
    <t>05.678.722/0001-13</t>
  </si>
  <si>
    <t>076/2019</t>
  </si>
  <si>
    <t>Aquisição de nobreak para administração e porto organizado de Suape</t>
  </si>
  <si>
    <t>Processo nº 017/2019</t>
  </si>
  <si>
    <t>Pregão eletrônico nº 017/2019-CP</t>
  </si>
  <si>
    <t>LOGMASTER TECNOLOGIA LTDA</t>
  </si>
  <si>
    <t>03.035.204/0001-56</t>
  </si>
  <si>
    <t>080/2019</t>
  </si>
  <si>
    <t>Prestação de serviço de controle de acesso para o Posto de controle - PC1</t>
  </si>
  <si>
    <t>Processo nº 031/2019-CPL</t>
  </si>
  <si>
    <t>Procedimento nº 008/2019</t>
  </si>
  <si>
    <t>PEGASUS TECNOLOGIA LTDA EPP</t>
  </si>
  <si>
    <t>02.155.530/0001-34</t>
  </si>
  <si>
    <t>081/2019</t>
  </si>
  <si>
    <t>Confecção, instalação e manutenção de placas informativas e de sinalização, mediante Sistema de de Registro de Preços</t>
  </si>
  <si>
    <t>Flavio Pinheiro - CDAS</t>
  </si>
  <si>
    <t>Processo nº 020/2019/CP</t>
  </si>
  <si>
    <t>Pregão eletrônico SRP nº 020/2019</t>
  </si>
  <si>
    <t>BRUNA M. DOS SANTOS EIRELI ME</t>
  </si>
  <si>
    <t>28.475.476/0001-06</t>
  </si>
  <si>
    <t>082/2019</t>
  </si>
  <si>
    <t>Manutenção da arborização de vias e calçadas do Conjunto Habitacional Nova Vila Claudete I</t>
  </si>
  <si>
    <t>Thiago Romão - CDAS</t>
  </si>
  <si>
    <t>Processo nº 050/2019/CPL</t>
  </si>
  <si>
    <t>Procedimento licitatório nº 009/2019</t>
  </si>
  <si>
    <t>NERI LOCAÇÕES DE MÁQUINAS E EQUIPAMENTOS EIRELI ME</t>
  </si>
  <si>
    <t>20.867.216/0001-66</t>
  </si>
  <si>
    <t>TERMO DE COLABORAÇÃO Nº 01/2019</t>
  </si>
  <si>
    <t>Formalização da relação de parceria , em regime de mútua cooperação entre Suape e a Serta</t>
  </si>
  <si>
    <t>023/2019</t>
  </si>
  <si>
    <t>CHAMAMENTO PÚBLICO Nº 001/2019</t>
  </si>
  <si>
    <t>SERTA</t>
  </si>
  <si>
    <t>12.048.807/0001-83</t>
  </si>
  <si>
    <t>ARP Nº 001/2019</t>
  </si>
  <si>
    <t>Aquisição de materiais para manutenção do Porto organizado de Suape</t>
  </si>
  <si>
    <t>009/2019 - CP</t>
  </si>
  <si>
    <t>P E  Nº 009/2019</t>
  </si>
  <si>
    <t>COFORJA LTDA</t>
  </si>
  <si>
    <t>46.020.863/0001-21</t>
  </si>
  <si>
    <t>TERMO DE PERMISSÃO DE USO</t>
  </si>
  <si>
    <t>Cessão de uso de uma área de 16m2, destinada à instalação de antenas de rádio frequência, na administração de Suape.</t>
  </si>
  <si>
    <t xml:space="preserve">    R$ 4.623,56     Mensal</t>
  </si>
  <si>
    <t>Lei Nº 8.987/95</t>
  </si>
  <si>
    <t>POA Nº 10076/2019</t>
  </si>
  <si>
    <t xml:space="preserve">01.757.239/0001-73 </t>
  </si>
  <si>
    <t>002/2020                                 1º</t>
  </si>
  <si>
    <t>Prestação de serviço de auditorial ambiental</t>
  </si>
  <si>
    <t>Processo nº 066/2019</t>
  </si>
  <si>
    <t>Dispensa nº 032/2019-CPL</t>
  </si>
  <si>
    <t xml:space="preserve">QUEIROZ CAVALCANTI ADVOCACIA </t>
  </si>
  <si>
    <t>02.636.065/0001-53</t>
  </si>
  <si>
    <t>004/2020</t>
  </si>
  <si>
    <t>Assessoria técnica na gestão de projetos e obras de saneamento básico nas comunidades de Vila Cepovo, Vila Claudete e Vila Massangana I</t>
  </si>
  <si>
    <t>Processo nº 025/2019-CPL</t>
  </si>
  <si>
    <t>Dispensa nº 007/2019</t>
  </si>
  <si>
    <t>ANTONIO MIRANDA CONSULTORIA E SERVIÇOS DE ENGENHARIA EIRELI EPP</t>
  </si>
  <si>
    <t>19.377.722/0001-98</t>
  </si>
  <si>
    <t>005/2020</t>
  </si>
  <si>
    <t>Serviços gerais de limpeza</t>
  </si>
  <si>
    <t>Pregão nº 024/2019</t>
  </si>
  <si>
    <t>Processo Suape nº 024/2019/CP</t>
  </si>
  <si>
    <t>UNIKA TERCEIRIZAÇÃO E SERVIÇOS EIRELI-EPP</t>
  </si>
  <si>
    <t>11.788.943/0001-47</t>
  </si>
  <si>
    <t>006/2020</t>
  </si>
  <si>
    <t>Fornecimento de imagens orbitais multiespectrais ortorretificadas por programação</t>
  </si>
  <si>
    <t>Durazio Siqueira - CDAS</t>
  </si>
  <si>
    <t>Processo nº 002/2020</t>
  </si>
  <si>
    <t>Inexigibilidade nº 001/2020-CPL</t>
  </si>
  <si>
    <t>SANTIAGO &amp; CINTRA CONSULTORIA LTDA</t>
  </si>
  <si>
    <t>08.652.284/0001-02</t>
  </si>
  <si>
    <t>007/2020</t>
  </si>
  <si>
    <t>Restauração florestal, na zona de preservação ecológica de Suape</t>
  </si>
  <si>
    <t>Processo CPL nº 028/2019</t>
  </si>
  <si>
    <t>Procedimento próprio nº 005/2019</t>
  </si>
  <si>
    <t>CONSÓRCIO REFLORE BRASIL</t>
  </si>
  <si>
    <t>36.344.996/0001-08</t>
  </si>
  <si>
    <t>009/2020</t>
  </si>
  <si>
    <t>Manutenção civil, elétrica, hidraulica, ar condicionado, recuperação estrutural e cabeamento estruturado dos prédios administrativos de Suape</t>
  </si>
  <si>
    <t>Processo nº 065/2019</t>
  </si>
  <si>
    <t>Procedimento nº 14/2019-CPL</t>
  </si>
  <si>
    <t>UNIBASE ENGENHARIA LTDA EPP</t>
  </si>
  <si>
    <t>011/2020</t>
  </si>
  <si>
    <t>EXECUÇÃO DE CALÇADA EM CONCRETO SIMPLES AO LONGO DO CERCAMENTO DO PORTO ORGANIZADO DE SUAPE</t>
  </si>
  <si>
    <t>PROCESSO LICITATÓRIO Nº 027\/2019</t>
  </si>
  <si>
    <t>PROCEDIMENTO LICITATÓRIO Nº 19/2019-CEL</t>
  </si>
  <si>
    <t>EMPERTEC – EMPRESA PERNAMBUCANA TÉCNICA DE ENGENHARIA E COMÉRCIO EIRELI</t>
  </si>
  <si>
    <t>02.199.283/0003-30</t>
  </si>
  <si>
    <t>012/2020</t>
  </si>
  <si>
    <t>AQUISIÇÃO DE PAPEL SULFITE A4, 75G/M2, NA COR BRANCA</t>
  </si>
  <si>
    <t>PROCESSO Nº 0479/2018CPL/HGV</t>
  </si>
  <si>
    <t>PREGÃO Nº 0051/2018, do HOSPITAL GETÚLIO VARGAS/SECRETARIA DE SAÚDE DO ESTADO DE PERNAMBUCO</t>
  </si>
  <si>
    <t>TRIUNFO COMERCIO DE ALIMENTOS, PAPEIS E MATERIAL DE LIMPEZA EIRELI</t>
  </si>
  <si>
    <t xml:space="preserve">014/2020                           </t>
  </si>
  <si>
    <t xml:space="preserve">  1º/2º</t>
  </si>
  <si>
    <t>Prazo acrescido: 60 dias</t>
  </si>
  <si>
    <t>ELABORAÇÃO DE RELATÓRIO DE AVALIAÇÃO TÉCNICA DE IMPACTO AMBIENTAL DO PROJETO DE EXECUÇÃO DE NIVELAMENTO DO FUNDO DO CANAL NO BERÇO DO CAIS 1 AO 5; PGL 1 E PGL 2</t>
  </si>
  <si>
    <t>PROCESSO Nº 009/2020 – CPL</t>
  </si>
  <si>
    <t>DISPENSA DE LICITAÇÃO Nº 007/2020</t>
  </si>
  <si>
    <t>MARINA HABKOST SCHUH</t>
  </si>
  <si>
    <t>014.034.100-54</t>
  </si>
  <si>
    <t>015/2020</t>
  </si>
  <si>
    <t>AQUISIÇÃO DE MOBILIÁRIO DO CRAS E UBS DO HABITACIONAL NOVA VILA CLAUDETE</t>
  </si>
  <si>
    <t>PROCESSO 007/2020-CPL</t>
  </si>
  <si>
    <t>DISPENSA DE LICITAÇÃO No 005/2020</t>
  </si>
  <si>
    <t>LAYOUT MOVEIS PARA ESCRITORIO LTDA</t>
  </si>
  <si>
    <t>016/2020</t>
  </si>
  <si>
    <t>ORGANIZAÇÃO ESPECIALIZADA NO DESENVOLVIMENTO DE PROGRAMAS DE INOVAÇÃO ABERTA VISANDO A ESPECIFICAÇÃO DE DESAFIOS DO COMPLEXO DE SUAPE, DEFINIÇÃO DE MODELOS DE CONTRATAÇÃO DE SOLUÇÕES PARA OS DESAFIOS ESPECIFICADOS E ACOMPANHAMENTO TÉCNICO DAS SOLUÇÕES A SEREM DESENVOLVIDAS</t>
  </si>
  <si>
    <t>Edemilson Dantas - INOV</t>
  </si>
  <si>
    <t>PROCESSO DE INEXIGIBILIDADE Nº 002/2020</t>
  </si>
  <si>
    <t>NÚCLEO DE GESTÃO DO PORTO DIGITAL</t>
  </si>
  <si>
    <t xml:space="preserve"> 04.203.075/0001-20</t>
  </si>
  <si>
    <t>019/2020</t>
  </si>
  <si>
    <t>BANCO DE HORAS PARA O SISTEMA TOTVS CORPORE-RM</t>
  </si>
  <si>
    <t>PROCESSO LICITATÓRIO Nº 057/2019</t>
  </si>
  <si>
    <t>PROCEDIMENTO LICITATÓRIO N°011/2019 - CPL</t>
  </si>
  <si>
    <t>ALMEIDA MACHADO SERVICOS EM GESTAO DE NEGOCIOS LTDA</t>
  </si>
  <si>
    <t>18.191.583/0001-40</t>
  </si>
  <si>
    <t>020//2020</t>
  </si>
  <si>
    <t>PRESTAÇÃO DE SERVIÇOS PROFISSIONAIS ESPECIALIZADOS APLICADOS À TECNOLOGIA DA INFORMAÇÃO, COMPREENDENDO AS ATIVIDADES DE SUPORTE E MANUTENÇÃO PREVENTIVA, ADAPTATIVA, EVOLUTIVA E CORRETIVA DO PORTAL BILÍNGUE (PORTUGUÊS/INGLÊS) DA EMPRESA SUAPE – COMPLEXO INDUSTRIAL PORTUÁRIO DE SUAPE NA INTERNET E A MANUTENÇÃO DO PORTAL DE INTRANET DA EMPRESA</t>
  </si>
  <si>
    <t>PROCESSO N° 004/2020-CPL</t>
  </si>
  <si>
    <t>DISPENSA DE LICITAÇÃO N° 002/2020</t>
  </si>
  <si>
    <t>INTERAGI TECNOLOGIA LTDA</t>
  </si>
  <si>
    <t>05.045.317/0001-68</t>
  </si>
  <si>
    <t>021/2020</t>
  </si>
  <si>
    <t>CONTRATAÇÃO DE EMPRESA ESPECIALIZADA PARA AQUISIÇÃO DE VARREDEIRA MECANIZADA</t>
  </si>
  <si>
    <t>PROCESSO LICITATÓRIO SUAPE Nº 026/2019</t>
  </si>
  <si>
    <t>PREGÃO ELETRÔNICO Nº 026/2019 - CP</t>
  </si>
  <si>
    <t>DAFONTE VEICULOS TRATORES PECAS E SERVICOS LTDA</t>
  </si>
  <si>
    <t>02.830.307/0001-45</t>
  </si>
  <si>
    <t>022/2020</t>
  </si>
  <si>
    <t>SERVIÇOS DE ADEQUAÇÃO DA REDE DE DISTRIBUIÇÃO DE ILUMINAÇÃO PÚBLICA (IP) DA ROTA DE FUGA, NO PORTO ORGANIZADO DO COMPLEXO INDUSTRIAL PORTUÁRIO GOVERNADOR ERALDO GUEIROS</t>
  </si>
  <si>
    <t>PROCESSO LICITATÓRIO Nº 001/2020</t>
  </si>
  <si>
    <t>LICITAÇÃO SUAPE Nº 001/2020</t>
  </si>
  <si>
    <t>CASTRO &amp; ROCHA LTDA (LUX ENERGIA LTDA)</t>
  </si>
  <si>
    <t>32.185.141/0001-12</t>
  </si>
  <si>
    <t>023/2020</t>
  </si>
  <si>
    <t xml:space="preserve"> CONTRATAÇÃO DE EMPRESA ESPECIALIZADA PARA O MONITORAMENTO DO RUÍDO AMBIENTAL EMITIDO NA ÁREA DO PORTO DE SUAPE</t>
  </si>
  <si>
    <t>PROCESSO LICITATÓRIO N° 003/2020</t>
  </si>
  <si>
    <t>PREGÃO ELETRONICO Nº 003/2020-CP</t>
  </si>
  <si>
    <t>DBF PLANEJAMENTO E CONSULTORIA LTDA</t>
  </si>
  <si>
    <t>025/2020</t>
  </si>
  <si>
    <t>SERVIÇO ESPECIALIZADO DE ENGENHARIA DE TRÁFEGO NECESSÁRIOS À REALIZAÇÃO DA CAMPANHA DE PESAGEM VINCULADA AO PLANO DE TRABALHO DO CONVÊNIO DE COOPERAÇÃO E FINANCEIRA Nº 006/2019.</t>
  </si>
  <si>
    <t>PROCESSO 0050200057.000118/2020-65</t>
  </si>
  <si>
    <t>DISPENSA DE LICITAÇÃO SUAPE Nº 008/2020</t>
  </si>
  <si>
    <t>PAT TRAFFIC SISTEMAS DE TRANSPORTE INTELIGENTE LTDA</t>
  </si>
  <si>
    <t>53.584.165/0001-14</t>
  </si>
  <si>
    <t>026/2020</t>
  </si>
  <si>
    <t>CONTRATAÇÃO DE PROFISSIONAL ESPECIALIZADO DE CIÊNCIAS DA NATUREZA PARA A CARACTERIZAÇÃO FITO FISIONÔMICA DA VEGETAÇÃO OCORRENTE NA ÁREA DO ENGENHO ILHA DOS MARTINS E SUA FLORÍSTICA</t>
  </si>
  <si>
    <t>PROCESSO Nº 015/2020 – CPL</t>
  </si>
  <si>
    <t>DISPENSA DE LICITAÇÃO Nº 011/2020</t>
  </si>
  <si>
    <t>KATARINA ROMÊNIA PINHEIRO NASCIMENTO</t>
  </si>
  <si>
    <t xml:space="preserve"> 052.682.584-78</t>
  </si>
  <si>
    <t>027/2020</t>
  </si>
  <si>
    <t>Prazo acrescido: 30dias Valor acrescido: R$ 44.573,00 Supressão: R$ 4.552,53</t>
  </si>
  <si>
    <t>SERVIÇO ESPECIALIZADO DE CONSTRUÇÃO DE COBERTA EM ESTRUTURA METÁLICA COM REVESTIMENTO METÁLICO TIPO REYNOBOND NOS POSTOS DE CONTROLE Nº2 E Nº3 NO COMPLEXO INDUSTRIAL PORTUÁRIO DE SUAPE</t>
  </si>
  <si>
    <t>PROCESSO LICITATÓRIO Nº 002/2020 -CEL</t>
  </si>
  <si>
    <t>PROCEDIMENTO LICITATÓRIO N°002/2020 – CEL (PROCESSO SEI 0050200078.000128/2019-19)</t>
  </si>
  <si>
    <t>ALS ENGENHARIA E CONSTRUÇÕES LTDA</t>
  </si>
  <si>
    <t>15.006.152/0001-79</t>
  </si>
  <si>
    <t>028/2020</t>
  </si>
  <si>
    <t>OBRAS DE INFRAESTRUTURA, PARA EXECUÇÃO DOS SERVIÇOS DE OBRAS CIVIS NECESSÁRIOS A IMPLANTAÇÃO DO CANAL PTA</t>
  </si>
  <si>
    <t>PROCESSO LICITATÓRIO Nº 003/2020</t>
  </si>
  <si>
    <t>PROCEDIMENTO LICITATÓRIO N°003/2020 – CEL (PROCESSO SEI 0050200078.000013/2020-68)</t>
  </si>
  <si>
    <t>ALTA SERIÇOS DE ENGENHARIA LTDA EPP</t>
  </si>
  <si>
    <t>07.654.042/0001-95</t>
  </si>
  <si>
    <t>029/2020</t>
  </si>
  <si>
    <t>a cessão de uso, a título oneroso, de área não operacional localizada na Zona Industrial Portuária do Porto de Suape, com 141,02 m² (cento e quarenta e um metros e dois centímetros quadrados) de área total, de acordo com a planta e o memorial descritivo, que seguem anexos ao presente instrumento e dele fazem integrante parte como se aqui estivessem inteiramente transcritos, cuja destinação estará vinculada à implantação e operação de uma estação de transmissão de telefonia móvel WLL.</t>
  </si>
  <si>
    <t>R$ 9.160,00 Mensal</t>
  </si>
  <si>
    <t>PROCESSO nº 059/2019-CPL</t>
  </si>
  <si>
    <t xml:space="preserve">PROCEDIMENTO LICITATÓRIO PRÓPRIO nº 012/2019 </t>
  </si>
  <si>
    <t>BRAZIL TOWER CESSÃO DE INFRA-ESTRUTURA LTDA</t>
  </si>
  <si>
    <t>14.292.540/0001-09</t>
  </si>
  <si>
    <t>030/2020</t>
  </si>
  <si>
    <t>INSTALAÇÃO, CONFIGURAÇÃO E TRANSFERÊNCIA DE CONHECIMENTO DE SOLUÇÃO ITSM (INFORMATION TECHNOLOGY SERVICE MANAGEMENT/ GERENCIAMENTO DE SERVIÇOS DE TECNOLOGIA DA INFORMAÇÃO) INTEGRADA COM SOLUÇÃO DE MONITORAMENTO, COM TREINAMENTO PRESENCIAL DA SOLUÇÃO PARA TODA EQUIPE DA COORDENADORIA DE TECNOLOGIA DA INFORMAÇÃO</t>
  </si>
  <si>
    <t>PROCESSO LICITATÓRIO Nº 017/2020 CPL</t>
  </si>
  <si>
    <t>DISPENSA DE LICITAÇÃO N°013/2020</t>
  </si>
  <si>
    <t>PSS TECNOLOGIA E SERVICOS LTDA</t>
  </si>
  <si>
    <t>15.345.712/0001-10</t>
  </si>
  <si>
    <t>031/2020</t>
  </si>
  <si>
    <t>MANUTENÇÃO E RECARGA DE EXTINTORES DA EMPRESA SUAPE</t>
  </si>
  <si>
    <t>PROCESSO LICITATÓRIO Nº 019/2020 – CPL</t>
  </si>
  <si>
    <t>DISPENSA DE LICITAÇÃO N°014/2020</t>
  </si>
  <si>
    <t>CENTRO COM. DE EXTINTORES E EQUIP. DE SEG. LTDA - ME</t>
  </si>
  <si>
    <t>02.922.761/0001-26</t>
  </si>
  <si>
    <t>033/2020</t>
  </si>
  <si>
    <t>SEGURO DE RESPONSABILIDADE CIVIL E DE ACIDENTES PESSOAIS PARA COBERTURA DE USUÁRIOS E TERCEIROS NO ÂMBITO DO PORTO DE SUAPE</t>
  </si>
  <si>
    <t>PROCESSO Nº 008/2020CP</t>
  </si>
  <si>
    <t>PREGÃO ELETRÔNICO N° 008/2020</t>
  </si>
  <si>
    <t>XL SEGUROS BRASIL S.A.</t>
  </si>
  <si>
    <t>14.448.493/0001-31</t>
  </si>
  <si>
    <t>034/2020</t>
  </si>
  <si>
    <t>CONTRATAÇÃO DE EMPRESA ESPECIALIZADA PARA A IMPLANTAÇÃO DE SISTEMA DE DESCARTE E LOGÍSTICA REVERSA DE RESÍDUOS E EQUIPAMENTOS ELETROELETRÔNICOS, BEM COMO PARA A IMPLANTAÇÃO DE LABORATÓRIO DE ECONOMIA CIRCULAR</t>
  </si>
  <si>
    <t>PROCESSO LICITATÓRIO N° 008/2020</t>
  </si>
  <si>
    <t>DISPENSA DE LICITAÇÃO Nº 006/2020</t>
  </si>
  <si>
    <t>R A DE SOUZA NETO SERVIÇOS ME</t>
  </si>
  <si>
    <t>22.121.577/0001-94</t>
  </si>
  <si>
    <t>035/2020</t>
  </si>
  <si>
    <t>EXECUÇÃO DO SERVIÇO DE REFORÇO ESTRUTURAL DO VIADUTO DO CONE, NA RODOVIA PE-09, KM 29+400, NO COMPLEXO DE SUAPE</t>
  </si>
  <si>
    <t>Andrey Ferreira – COI</t>
  </si>
  <si>
    <t>PROCESSO  LICITATÓRIO N° 004/2020-CEL</t>
  </si>
  <si>
    <t>PROCEDIMENTO Nº 004/2020-CEL</t>
  </si>
  <si>
    <t>CONCREPOXI ENGENHARIA LTDA</t>
  </si>
  <si>
    <t>08.064.693/0001-98</t>
  </si>
  <si>
    <t>036/2020</t>
  </si>
  <si>
    <t>ELABORAÇÃO DE ESTUDOS DE ATRACAÇÃO E AMARRAÇÃO, NO PÍER DE GRANÉIS LÍQUIDOS Nº 2-PGL-2, DE NAVIOS DAS CLASSES AFRAMAX E SUEZMAX, INCLUSIVE A CONTRABORDO (SHIP-TO-SHIP), NO PORTO EXTERNO</t>
  </si>
  <si>
    <t>Felipe Fonseca – COP</t>
  </si>
  <si>
    <t>PROCESSO  N° 022/2020</t>
  </si>
  <si>
    <t>DISPENSA DE LICITAÇÃO Nº 017/2020</t>
  </si>
  <si>
    <t>FDTE – FUNDAÇÃO PARA O DESENVOLVIMENTO TECNOLÓGICO DA ENGENHARIA</t>
  </si>
  <si>
    <t>43.588.755/0001-61</t>
  </si>
  <si>
    <t>037/2020</t>
  </si>
  <si>
    <t>FORNECIMENTO DE LICENÇAS DE USO DAS FERRAMENTAS DE COLABORAÇÃO G-SUITE, DA FABRICANTE GOOGLE, ALÉM DO FORNECIMENTO DO SERVIÇO DE APOIO NA IMPLANTAÇÃO DA MIGRAÇÃO DE CONTAS DE CORREIO PARA GOOGLE E DO TREINAMENTO DOS MÓDULOS FUNCIONAIS</t>
  </si>
  <si>
    <t>Claudio Alcoforado – CTIC</t>
  </si>
  <si>
    <t>ARP Nº 02/2020-PGJ/RN</t>
  </si>
  <si>
    <t>PREGÃO ELETRÔNICO N° 68/2019-PGJ</t>
  </si>
  <si>
    <t>SAFETEC INFORMÁTICA LTDA</t>
  </si>
  <si>
    <t>07.333.111/0001-69</t>
  </si>
  <si>
    <t>038/2020</t>
  </si>
  <si>
    <t xml:space="preserve">AQUISIÇÃO, INSTALAÇÃO, CONFIGURAÇÃO E CONEXÃO DE EQUIPAMENTOS TIPO “SERVIDOR (SERVIDOR COM CONFIGURAÇÕES PROJETADAS PARA O ARMAZENAMENTO DE ARQUIVOS EM UMA REDE DE COMPUTADORES) PARA MANTER UMA SOLUÇÃO DE BACKUP LOCAL PARA VÍDEOS E IMAGENS REGISTRADOS EM SISTEMA DE VIDEOMONITORAMENTO, CONSIDERANDO A ESTRUTURA DE SERVIDORES DO CENTRO ADMINISTRATIVO E DO PORTO ORGANIZADO </t>
  </si>
  <si>
    <t>PROCESSO  N° 007/2020/CP</t>
  </si>
  <si>
    <t>PREGÃO ELETRÔNICO N° 007/2020</t>
  </si>
  <si>
    <t>MATHEUS DOS SANTOS EPP</t>
  </si>
  <si>
    <t>31.540.631/0001-27</t>
  </si>
  <si>
    <t>039/2020</t>
  </si>
  <si>
    <t>FORNECIMENTO DE 300 LICENÇAS DE SOLUÇÃO INTEGRADA E GERENCIADA DE SOFTWARE DE PROTEÇÃO ANTIVÍRUS E ANTISPYWARE, CONSIDERANDO A NECESSIDADE DE PROTEÇÃO DAS ESTAÇÕES DE TRABALHO E SERVIDORES DO CENTRO ADMINISTRATIVO E DO PORTO ORGANIZADO</t>
  </si>
  <si>
    <t>PROCESSO Nº 021/2020</t>
  </si>
  <si>
    <t>DISPENSA DE LICITAÇÃO Nº 016/2020-CPL</t>
  </si>
  <si>
    <t>ALLSEC SERVIÇOS EM TECNOLOGIA DA INFORMAÇÃO LTDA</t>
  </si>
  <si>
    <t>13.497.079/0001-50</t>
  </si>
  <si>
    <t>041/2020</t>
  </si>
  <si>
    <t>CONSULTORIA AMBIENTAL PARA ELABORAÇÃO DE PARECER TÉCNICO INDEPENDENTE COM REALIZAÇÃO DE ESTUDO SOBRE EFEITOS, CONSEQUÊNCIAS E IMPACTOS DAS DRAGAGENSRELACIONADOS AO CUMPRIMENTO DE MEDIDA MITIGADORA REFERENTE A SAZONALIDADE DA EXECUÇÃO DAS OBRAS DE DRAGAGEM NO PORTO DE SUAPE</t>
  </si>
  <si>
    <t>Adriano Vicente -CMLA</t>
  </si>
  <si>
    <t>PROCESSO Nº 023/2020-CPL</t>
  </si>
  <si>
    <t>DISPENSA DE LICITAÇÃO Nº 018/2020</t>
  </si>
  <si>
    <t>INSTITUTO AVANÇADO DE TECNOLOGIA E INFORMAÇÃO – IAT</t>
  </si>
  <si>
    <t>23.696.238/0001-07</t>
  </si>
  <si>
    <t>042/2020</t>
  </si>
  <si>
    <t>SERVIÇOS DE SONAGEM À PERCUSSÃO, TIPO SPT, A SEREM EXECUTADAS NA ILHA DE COCAIA, EM SUAPE</t>
  </si>
  <si>
    <t>Rubens Moura – COB</t>
  </si>
  <si>
    <t>PROCESSO Nº 0050200082.000300/2020-17</t>
  </si>
  <si>
    <t>DISPENSA Nº 003/2020-CEL</t>
  </si>
  <si>
    <t>EVOLUÇÃO ENGENHARIA CONSTRUÇÃO E ADMINISTRAÇÃO LTDA-EPP</t>
  </si>
  <si>
    <t>11.892.959/0001-03</t>
  </si>
  <si>
    <t>043/2020</t>
  </si>
  <si>
    <t>Valor acrescido – R$ 2.974,38</t>
  </si>
  <si>
    <t>ELABORAÇÃO DE ESTUDO HIDROLÓGICO DE ÁREAS ESPECÍFICAS EM SUAPE, PARA DEFINIÇÃO DE PROJETO E IMPLANTAÇÃÕ DE LAGOA ARTIFICIAL</t>
  </si>
  <si>
    <t>Alexandra West – CPI</t>
  </si>
  <si>
    <t>PROCESSO Nº 0050200079.000431/2019-10</t>
  </si>
  <si>
    <t>DISPENSA Nº 004/2020-CEL</t>
  </si>
  <si>
    <t>STONE CONSULTORIA &amp; PROJETOS LTDA</t>
  </si>
  <si>
    <t>32.636.403/0001-18</t>
  </si>
  <si>
    <t>044/2020</t>
  </si>
  <si>
    <t>ASSESSORIA TÉCNICA ESPECIALIZADA NA GESTÃO DE PROJETOS E OBRAS DE SANEAMENTO BÁSICO NAS COMUNIDADES DE VILA NAZARÉ, PRAIA DE SUAPE E GAIBU, NO MUNICÍPIO DO CABO DE SANTO AGOSTINHO</t>
  </si>
  <si>
    <t>PROCESSO Nº 007/2020-CEL</t>
  </si>
  <si>
    <t>DISPENSA DE LICITAÇÃO Nº002/2020 (PROCESSO SEI Nº 0050200078.000139/2020-32)</t>
  </si>
  <si>
    <t>045/2020</t>
  </si>
  <si>
    <t>AQUISIÇÃO, ENTREGA E DESCARGA DE PEÇAS PARA CABRESTANTES DO PGL2 DO PORTO DE SUAPE</t>
  </si>
  <si>
    <t>Ivan Moury – CCPR</t>
  </si>
  <si>
    <t>PROCESSO Nº 005/2020</t>
  </si>
  <si>
    <t>PREGÃO ELETRÔNICO Nº 005/2020-CP</t>
  </si>
  <si>
    <t>BLUVAL COMERCIO E AUTOMAÇÃO INSDUSTRIAL EIRELI</t>
  </si>
  <si>
    <t>30.249.603/0001-92</t>
  </si>
  <si>
    <t>046/2020</t>
  </si>
  <si>
    <t xml:space="preserve">LOCAÇÃO DE AMBULÂNCIA, COM EQUIPAMENTOS, MATERIAIS E PRIMEIROS SOCORROS E TRANSPORTE DE VÍTIMAS DE ACIDENTE OU MAL SÚBITO, MEDIANTE ACIONAMENTO, PARA HOSPITAIS OU UNIDADES DE PRONTO ATENDIMENTO EMERGENCIAL, EM PRONTIDÃO POR 24 HORAS, COM EQUIPE FORMADA POR CONDUTOR E PROFISSIONAL DE NÍVEL TÉCNICO EM SAÚDE, HABILITADO E CAPACITADO PARA TAL DEMANDA </t>
  </si>
  <si>
    <t>Janaína Tenório – CGAP</t>
  </si>
  <si>
    <t>PROCESSO Nº 009/2020/CP</t>
  </si>
  <si>
    <t>PREGÃO ELETRÔNICO Nº 009/2020</t>
  </si>
  <si>
    <t>MED MAIS SOLUÇÕES EM SERVIÇOS ESPECIAIS – EIRELLI</t>
  </si>
  <si>
    <t>09.557.452/0001-43</t>
  </si>
  <si>
    <t>047/2020</t>
  </si>
  <si>
    <t>ELABORAÇÃO DE PROJETO EXECUTIVO DE CONTENÇÃO DE ENCOSTAS NA RODOVIA DE ACESSO A ILHA DE TATUOCA EM SUAPE</t>
  </si>
  <si>
    <t>PROCESSO Nº 012/2020/CEL</t>
  </si>
  <si>
    <t>PROCEDIMENTO CEL Nº 008/2020</t>
  </si>
  <si>
    <t>EICOMNOR ENGENHARIA IMPERMEABILIZAÇÃO COMERCIO DO NORDESTE LTDA</t>
  </si>
  <si>
    <t>050/2020</t>
  </si>
  <si>
    <t>ELABORAÇÃO DE ESTUDOS E PROJETOS PARA AVALIAR E PROPOR MEDIDAS DE RECUPERAÇÃO DOS ESTOQUES PESQUEIROS NA ÁREA DE INFLUÊNCIA DIRETA DAS ATIVIDADES PORTUÁRIAS DE SUAPE</t>
  </si>
  <si>
    <t>Ana Carla – CDAS</t>
  </si>
  <si>
    <t>PROCESSO Nº 003/2020-CPL</t>
  </si>
  <si>
    <t>PROCESSO Nº 024/2020-CPL</t>
  </si>
  <si>
    <t>051/2020</t>
  </si>
  <si>
    <t>CONTRATAÇÃO DE SOLUÇÃO TÉCNICA, COM FORNECIMENTO DE MATERIAIS, PARA IMPLEMENTAÇÃO DE 50 LUX (MÍNIMO) EM TODA ÁREA OPERACIONAL DOS CAIS 4 E 5</t>
  </si>
  <si>
    <t>PROCESSO  LICITATÓRIO N° 011/2020</t>
  </si>
  <si>
    <t>PREGÃO Nº 011/2020-CP</t>
  </si>
  <si>
    <t>UNICOBA ENERGIA S.A</t>
  </si>
  <si>
    <t>23.650.282/0001-78</t>
  </si>
  <si>
    <t>059/2020</t>
  </si>
  <si>
    <t>APOIO TÉCNICO ÀS ATIVIDADES DE MANUTENÇÃO MECÂNICA E ELÉTRICA NA ÁREA DO PORTO ORGANIZADO DE SUAPE</t>
  </si>
  <si>
    <t>PROCESSO Nº 025/2020/CPL</t>
  </si>
  <si>
    <t>PROCEDIMENTO Nº 004/2020</t>
  </si>
  <si>
    <t>TPF ENGENHARIA LTDA</t>
  </si>
  <si>
    <t>061/2020</t>
  </si>
  <si>
    <t>LOCAÇÃO DE MÁQUINAS DE CAFÉ EXPRESSO, INCLUINDO FORNECIMENTO DE PRODUTOS DE ABASTECIMENTO</t>
  </si>
  <si>
    <t>Rogerio Marques – CAD</t>
  </si>
  <si>
    <t>PROCESSO SEI Nº 0050200016.001877/2020-21</t>
  </si>
  <si>
    <t>DISPENSA Nº 021/2020</t>
  </si>
  <si>
    <t>RANGNER S. R. DE SOUZA – MAQUINAS EQUIPAMENTOS E SERVIÇOS</t>
  </si>
  <si>
    <t>11.346.204/0001-03</t>
  </si>
  <si>
    <t>062/2020</t>
  </si>
  <si>
    <t>PRESTAÇÃO DE SERVIÇO DE LOCAÇÃO, POR DIÁRIA, DE EMBARCAÇÃO TIPO REBOCADOR, COM ARADO NIVELADOR DE FUNDO, TRIPULAÇÃO E COMBUSTÍVEL, POR QUILOMETRAGEMLIVRE, PARA ATENDIMENTO NOS BERÇOS DOS CAIS 1;2;3;4 E 5; PGL 1 E PGL 2, NO PORTO DE SUAPE</t>
  </si>
  <si>
    <t>PROCESSO SEI Nº 0050200082.000250/2020-60</t>
  </si>
  <si>
    <t>PROCEDIMENTO Nº 005/2020</t>
  </si>
  <si>
    <t>ATLANTIS CONSTRUÇÃO E LOCAÇÃO LTDA</t>
  </si>
  <si>
    <t>20.775.143/0001-82</t>
  </si>
  <si>
    <t>063/2020</t>
  </si>
  <si>
    <t>CONFECÇÃO E FORNECIMENTO DE 06 PAINÉIS METÁLICOS PARA DEFENSAS DO PGL 3 A/B, CONFORME ESPECIFICAÇÕES CONSTANTES NO TERMO DE REFERENCIA</t>
  </si>
  <si>
    <t>André Cavalcanti – GMP</t>
  </si>
  <si>
    <t>PROCESSO Nº 010/2020/CP</t>
  </si>
  <si>
    <t>PREGÃO Nº 010/2020</t>
  </si>
  <si>
    <t>TECH MINING IMPORTAÇÃO E COMERCIO, SOLUÇÕES EM MINERAÇÃO EIRELI</t>
  </si>
  <si>
    <t>09.522.104/0001-30</t>
  </si>
  <si>
    <t>064/2020</t>
  </si>
  <si>
    <t>EDUCAÇÃO AMBIENTAL PARA EXECUTAR O PROJETO PEDAGOGIA AMBIENTAL DE SUAPE E REALIZAR AÇÕES DE RESPONSABILIDADE SOCIOAMBIENTAL DO PROGRAMA DE EDUCAÇÃO AMBIENTAL DE SUAPE</t>
  </si>
  <si>
    <t>Rodrigo Xavier – CEAR</t>
  </si>
  <si>
    <t>PROCESSONº 006/2020-CP</t>
  </si>
  <si>
    <t>PREGÃO Nº 006/2020</t>
  </si>
  <si>
    <t>EME ENGENHARIA AMBIENTAL LTDA</t>
  </si>
  <si>
    <t>11.466.953/0001-66</t>
  </si>
  <si>
    <t>066/2020</t>
  </si>
  <si>
    <t>/</t>
  </si>
  <si>
    <t>ELABORAÇÃO DE PROJETO EXECUTIVO DE INFRAESTRUTURA PARA URBANIZAÇÃO DE VILA NAZARÉ, NO MUNICÍPIO DO CABO DE SANTO AGOSTINHO</t>
  </si>
  <si>
    <t>PROCESSO  LICITATÓRIO N° 013/2020-CEL</t>
  </si>
  <si>
    <t>PROCEDIMENTO Nº 009/2020-CEL</t>
  </si>
  <si>
    <t>LAPOC ENGENHARIA E PLANEJAMENTO LTDA</t>
  </si>
  <si>
    <t>23.572.690/0001-59</t>
  </si>
  <si>
    <t>067/2020</t>
  </si>
  <si>
    <t>Valor mensal: R$ 17.650,00</t>
  </si>
  <si>
    <t>CONTRATO DE ARRENDAMENTO DE ÁREA COM 7,2158ha DESTINADA À IMPLANTAÇÃO DE UNIDADE PARA PRODUÇÃO DE ALEVINOS DE TILÁPIAS, PARA ATENDIMENTO AOS ÓRGÃOS E ENTIDADES DA ADMINISTRAÇÃO PÚBLICA ESTADUAL</t>
  </si>
  <si>
    <t>Alexandre Reis – CNN</t>
  </si>
  <si>
    <t>PROCESSO SEI Nº 0050200065.001592/2020-13</t>
  </si>
  <si>
    <t>ANÚNCIO PÚBLICO Nº 002/2020</t>
  </si>
  <si>
    <t>PISCICULTURA AQUABEL LTDA</t>
  </si>
  <si>
    <t>01.959.740/0001-12</t>
  </si>
  <si>
    <t>068/2020</t>
  </si>
  <si>
    <t>COTA DE PATROCÍNIO DO FÓRUM REGIONAL NORDESTE EXPORT</t>
  </si>
  <si>
    <t>Margarete Pereira – CCOM</t>
  </si>
  <si>
    <t>PROCESSO SEI Nº 0050200060.000303/2020-09</t>
  </si>
  <si>
    <t>UNA MARKETING DE EVENTOS EIRELI</t>
  </si>
  <si>
    <t>05.969.672/0001-23</t>
  </si>
  <si>
    <t>069/2020</t>
  </si>
  <si>
    <t>EXECUÇÃO DE SERVIÇO DE LIMPEZA E MANUTENÇÃO EM FACHADA DE VIDRO DO EMPRESARIAL EDUARDO H. ACCIOLY CAMPOS</t>
  </si>
  <si>
    <t>PROCESSO Nº 014/2020/CEL</t>
  </si>
  <si>
    <t>PROCEDIMENTO Nº 010/2020/CEL</t>
  </si>
  <si>
    <t>DIPON INSTALADORA E CONSTRUTORA LTDA</t>
  </si>
  <si>
    <t>01.506.543/0001-48</t>
  </si>
  <si>
    <t>072/2020</t>
  </si>
  <si>
    <t>FORNECIMENTO E INSTALAÇÃO DE PLACAS DE SINALIZAÇÃO VERTICAL E REFORMAS DAS ESTRUTURAS FÍSICAS DO TOLDO DE BENEFICIAMENTO DE SEMENTES E ÁREA DO PREPARO DO SUBSTRATO NO VIVEIRO FLORESTAL DE SUAPE</t>
  </si>
  <si>
    <t>PROCESSO Nº 015/2020-CP</t>
  </si>
  <si>
    <t>PREGÃO Nº 015/2020</t>
  </si>
  <si>
    <t>NERI LOCAÇÕES DE MÁQUINAS E EQUIPAMENTOS EIRELI-ME</t>
  </si>
  <si>
    <t>076/2020</t>
  </si>
  <si>
    <t>AQUISIÇÃO E MANUTENÇÃO DE LICENCIAMENTO DE SOFTWARES DE GIS (SISTEMAS DE INFORMAÇÕES GEOGRÁFICAS), BEM COMO A PRESTAÇÃO DE SERVIÇOS ESPECIALIZADOS EM GIS</t>
  </si>
  <si>
    <t>PROCESSO Nº 044/2020</t>
  </si>
  <si>
    <t>INEXIGIBILIDADE Nº 010/2020-CPL</t>
  </si>
  <si>
    <t>IMAGEM GEOSISTEMAS E COMERCIO LTDA</t>
  </si>
  <si>
    <t>67.393.181/0001-34</t>
  </si>
  <si>
    <t>078/2020</t>
  </si>
  <si>
    <t>FORNECIMENTO DE 61 CADEIRAS ESCOLARES COM PRANCHETA</t>
  </si>
  <si>
    <t>José Mário – CDAS</t>
  </si>
  <si>
    <t>PROCESSO SEI Nº 0050200044.0012017/2020-78</t>
  </si>
  <si>
    <t>ARP DO PREGÃO Nº 01/2019 – UASG 160195 – COMANDO MILITAR DO NORDESTE</t>
  </si>
  <si>
    <t>FLEXIBASE INDUSTRIA E COMERCIO DE MOVEIS, IMPORTAÇÃO E EXPORTAÇÃO LTDA</t>
  </si>
  <si>
    <t>04.869.711/0001-58</t>
  </si>
  <si>
    <t>079/2020</t>
  </si>
  <si>
    <t>SERVIÇOS DE VIDEOMONITORAMENTO E CONTROLE DE ACESSO PARA OS NOVOS PATIOS PUBLICOS DE VEICULOS PPV2 A E B</t>
  </si>
  <si>
    <t>Eduardo Pereira – ISPSCODE</t>
  </si>
  <si>
    <t>PROCESSO Nº 013/2020-CPL</t>
  </si>
  <si>
    <t>PROCEDIMENTO Nº 001/2020</t>
  </si>
  <si>
    <t>AVANTIA TECNOLOGIA E ENGENHARIA S.A</t>
  </si>
  <si>
    <t>081/2020</t>
  </si>
  <si>
    <t>AQUISIÇÃO DE LICENÇAS TOTVS RM E MANUTENÇÃO DO LICENCIAMENTO ATUAL</t>
  </si>
  <si>
    <t>PROCESSO Nº 047/2020</t>
  </si>
  <si>
    <t>INEXIGIBILIDADE Nº 012/2020-CPL</t>
  </si>
  <si>
    <t>082/2020</t>
  </si>
  <si>
    <t>FORNECIMENTO, SOB DEMANDA, DO SERVIÇO DE REMOÇÃO DE INDIVÍDUOS VEGETAIS LENHOSOS NO COMPLEXO INDUSTRIAL PORTUÁRIO DE SUAPE</t>
  </si>
  <si>
    <t>PROCESSO Nº 016/2020-CP</t>
  </si>
  <si>
    <t>PREGÃO Nº 016/2020</t>
  </si>
  <si>
    <t>SUSTENTARE CONSULTORES ASSOCIADOS LTDA ME</t>
  </si>
  <si>
    <t>11.208.307/0001-07</t>
  </si>
  <si>
    <t>071/2020</t>
  </si>
  <si>
    <t>CONTRATAÇÃO DE PROFISSIONAL PARA ELABORAÇÃO DE SERVIÇO DE ATUALIZAÇÃO DE TEXTOS E IMAGENS DO PORTAL ON-LINE DA EMPRESA SUAPE NA INTERNET</t>
  </si>
  <si>
    <t>Grace Kelly – CCOM</t>
  </si>
  <si>
    <t>PROCESSO SEI Nº 0050200004.001127/2020-99</t>
  </si>
  <si>
    <t>DISPENSA DE LLICITAÇÃO Nº 024/2020 – CPL</t>
  </si>
  <si>
    <t>TATIANA NOTARO MONTEIRO NUNES</t>
  </si>
  <si>
    <t>CPF: 046.353.284-81</t>
  </si>
  <si>
    <t>024/2020</t>
  </si>
  <si>
    <t>Aquisição direta de 2.245 (duas mil e duzentas e quarenta e cinco) cestas básicas, em caráter emergencial, em razão da urgência configurada pela pandemia de COVID19, a serem distribuídas para famílias residentes nas comunidades a serem consolidadas do Território de Suape</t>
  </si>
  <si>
    <t>Cynthia Milian - CAS</t>
  </si>
  <si>
    <t>PROCESSO Nº 016/2020-CPL</t>
  </si>
  <si>
    <t>DISPENSA DE LICITAÇÃO N° 012/2020/CPL</t>
  </si>
  <si>
    <t xml:space="preserve"> 30.743.270/0001-53</t>
  </si>
  <si>
    <t>014/2020                                 1º/2º</t>
  </si>
  <si>
    <t>008/2020</t>
  </si>
  <si>
    <t>Serviços gráficos para a produção de material que será utilizado na divulgação e execução das capacitações do Projeto Pedagogia Ambiental (PPA) e ações de responsabilidade socioambiental do Programa de Educação de Suape (PEA)</t>
  </si>
  <si>
    <t>Processo n° 022/2019</t>
  </si>
  <si>
    <t>Pregão nº 022/2019-CP</t>
  </si>
  <si>
    <t>PRINT GRAF – GRAFICA E EDITORA EIRELLI</t>
  </si>
  <si>
    <t>05.953.553/0001-82</t>
  </si>
  <si>
    <t xml:space="preserve">002/2020                                 </t>
  </si>
  <si>
    <t>Prazo acrescido: 120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</si>
</sst>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_-* #,##0.00_-;\-* #,##0.00_-;_-* \-??_-;_-@_-"/>
    <numFmt numFmtId="166" formatCode="d/m/yyyy"/>
    <numFmt numFmtId="167" formatCode="dd/mm/yy;@"/>
    <numFmt numFmtId="168" formatCode="_(&quot;R$ &quot;* #,##0.00_);_(&quot;R$ &quot;* \(#,##0.00\);_(&quot;R$ &quot;* \-??_);_(@_)"/>
    <numFmt numFmtId="169" formatCode="&quot;R$ &quot;#,##0.00;[Red]&quot;-R$ &quot;#,##0.00"/>
  </numFmts>
  <fonts count="16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A"/>
      <name val="Arial"/>
      <family val="2"/>
      <charset val="1"/>
    </font>
    <font>
      <sz val="10"/>
      <name val="Arial Narrow"/>
      <family val="2"/>
      <charset val="1"/>
    </font>
    <font>
      <sz val="8.5"/>
      <name val="Arial"/>
      <family val="2"/>
      <charset val="1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6EFCE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860D"/>
        <bgColor rgb="FFF59D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168" fontId="15" fillId="0" borderId="0" applyBorder="0" applyProtection="0"/>
    <xf numFmtId="0" fontId="15" fillId="0" borderId="0"/>
    <xf numFmtId="164" fontId="15" fillId="0" borderId="0" applyBorder="0" applyProtection="0"/>
    <xf numFmtId="165" fontId="15" fillId="0" borderId="0" applyBorder="0" applyProtection="0"/>
  </cellStyleXfs>
  <cellXfs count="184">
    <xf numFmtId="0" fontId="0" fillId="0" borderId="0" xfId="0"/>
    <xf numFmtId="17" fontId="2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8" fontId="6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169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wrapText="1"/>
    </xf>
    <xf numFmtId="168" fontId="6" fillId="5" borderId="1" xfId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left" vertical="center" wrapText="1"/>
    </xf>
    <xf numFmtId="167" fontId="6" fillId="5" borderId="4" xfId="0" applyNumberFormat="1" applyFont="1" applyFill="1" applyBorder="1" applyAlignment="1">
      <alignment horizontal="center" vertical="center" wrapText="1"/>
    </xf>
    <xf numFmtId="168" fontId="6" fillId="5" borderId="4" xfId="1" applyFont="1" applyFill="1" applyBorder="1" applyAlignment="1" applyProtection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9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wrapText="1"/>
    </xf>
    <xf numFmtId="168" fontId="6" fillId="0" borderId="0" xfId="1" applyFont="1" applyBorder="1" applyAlignment="1" applyProtection="1">
      <alignment vertical="center"/>
    </xf>
    <xf numFmtId="168" fontId="6" fillId="0" borderId="1" xfId="1" applyFont="1" applyBorder="1" applyAlignment="1" applyProtection="1">
      <alignment horizontal="right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4" fontId="7" fillId="0" borderId="1" xfId="1" applyNumberFormat="1" applyFont="1" applyBorder="1" applyAlignment="1" applyProtection="1">
      <alignment horizontal="right" vertical="center" wrapText="1"/>
    </xf>
    <xf numFmtId="168" fontId="7" fillId="0" borderId="1" xfId="1" applyFont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8" fontId="7" fillId="0" borderId="1" xfId="1" applyFont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168" fontId="7" fillId="0" borderId="1" xfId="1" applyFont="1" applyBorder="1" applyAlignment="1" applyProtection="1">
      <alignment horizontal="right" vertical="center" wrapText="1"/>
    </xf>
    <xf numFmtId="0" fontId="7" fillId="0" borderId="0" xfId="0" applyFont="1"/>
    <xf numFmtId="169" fontId="10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168" fontId="7" fillId="0" borderId="8" xfId="1" applyFont="1" applyBorder="1" applyAlignment="1" applyProtection="1">
      <alignment horizontal="center" vertical="center"/>
    </xf>
    <xf numFmtId="166" fontId="7" fillId="0" borderId="9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4" fontId="7" fillId="0" borderId="8" xfId="0" applyNumberFormat="1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166" fontId="7" fillId="0" borderId="8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166" fontId="0" fillId="0" borderId="8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9" xfId="0" applyFont="1" applyBorder="1"/>
    <xf numFmtId="4" fontId="7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168" fontId="7" fillId="0" borderId="1" xfId="1" applyFont="1" applyBorder="1" applyAlignment="1" applyProtection="1">
      <alignment horizontal="center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 wrapText="1"/>
    </xf>
    <xf numFmtId="168" fontId="7" fillId="0" borderId="1" xfId="1" applyFont="1" applyBorder="1" applyAlignment="1" applyProtection="1">
      <alignment vertical="center"/>
    </xf>
    <xf numFmtId="0" fontId="7" fillId="0" borderId="7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66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168" fontId="7" fillId="0" borderId="1" xfId="1" applyFont="1" applyBorder="1" applyAlignment="1" applyProtection="1"/>
    <xf numFmtId="166" fontId="6" fillId="0" borderId="1" xfId="0" applyNumberFormat="1" applyFont="1" applyBorder="1" applyAlignment="1">
      <alignment horizontal="center" wrapText="1"/>
    </xf>
    <xf numFmtId="166" fontId="6" fillId="5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8" fontId="10" fillId="0" borderId="1" xfId="1" applyFont="1" applyBorder="1" applyAlignment="1" applyProtection="1"/>
    <xf numFmtId="0" fontId="6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11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166" fontId="7" fillId="0" borderId="1" xfId="0" applyNumberFormat="1" applyFont="1" applyBorder="1" applyAlignment="1">
      <alignment wrapText="1"/>
    </xf>
    <xf numFmtId="168" fontId="7" fillId="0" borderId="1" xfId="1" applyFont="1" applyBorder="1" applyAlignment="1" applyProtection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17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6" fontId="0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14" fillId="0" borderId="1" xfId="1" applyFont="1" applyBorder="1" applyAlignment="1" applyProtection="1">
      <alignment horizontal="center" vertical="center" wrapText="1"/>
    </xf>
    <xf numFmtId="17" fontId="0" fillId="0" borderId="0" xfId="0" applyNumberFormat="1" applyFont="1" applyAlignment="1">
      <alignment wrapText="1"/>
    </xf>
    <xf numFmtId="168" fontId="7" fillId="0" borderId="0" xfId="1" applyFont="1" applyBorder="1" applyAlignment="1" applyProtection="1">
      <alignment horizontal="right" vertical="center" wrapText="1"/>
    </xf>
    <xf numFmtId="0" fontId="7" fillId="0" borderId="0" xfId="0" applyFont="1" applyBorder="1" applyAlignment="1">
      <alignment horizont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/>
    </xf>
    <xf numFmtId="168" fontId="7" fillId="0" borderId="1" xfId="1" applyFont="1" applyBorder="1" applyAlignment="1" applyProtection="1">
      <alignment horizontal="center" wrapText="1"/>
    </xf>
    <xf numFmtId="166" fontId="6" fillId="6" borderId="1" xfId="0" applyNumberFormat="1" applyFont="1" applyFill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</cellXfs>
  <cellStyles count="5">
    <cellStyle name="Moeda" xfId="1" builtinId="4"/>
    <cellStyle name="Normal" xfId="0" builtinId="0"/>
    <cellStyle name="Normal 2" xfId="2" xr:uid="{00000000-0005-0000-0000-000006000000}"/>
    <cellStyle name="Separador de milhares 2" xfId="3" xr:uid="{00000000-0005-0000-0000-000007000000}"/>
    <cellStyle name="Separador de milhares 2 2" xfId="4" xr:uid="{00000000-0005-0000-0000-000008000000}"/>
  </cellStyles>
  <dxfs count="164"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ont>
        <color rgb="FF000000"/>
      </font>
      <fill>
        <patternFill>
          <bgColor rgb="FFC6EFCE"/>
        </patternFill>
      </fill>
    </dxf>
    <dxf>
      <font>
        <color rgb="FF000000"/>
      </font>
      <fill>
        <patternFill>
          <bgColor rgb="FFFFEB9C"/>
        </patternFill>
      </fill>
    </dxf>
    <dxf>
      <font>
        <b val="0"/>
        <i val="0"/>
        <color rgb="FF000000"/>
      </font>
      <fill>
        <patternFill>
          <bgColor rgb="FFF59D00"/>
        </patternFill>
      </fill>
    </dxf>
    <dxf>
      <fill>
        <patternFill>
          <bgColor rgb="FFF59D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FCE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D00"/>
      <rgbColor rgb="FFFF860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</xdr:colOff>
      <xdr:row>52</xdr:row>
      <xdr:rowOff>10440</xdr:rowOff>
    </xdr:from>
    <xdr:to>
      <xdr:col>7</xdr:col>
      <xdr:colOff>301320</xdr:colOff>
      <xdr:row>52</xdr:row>
      <xdr:rowOff>617040</xdr:rowOff>
    </xdr:to>
    <xdr:pic>
      <xdr:nvPicPr>
        <xdr:cNvPr id="2" name="Picture 759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05600" y="30225600"/>
          <a:ext cx="299520" cy="606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3240</xdr:colOff>
      <xdr:row>12</xdr:row>
      <xdr:rowOff>46080</xdr:rowOff>
    </xdr:from>
    <xdr:to>
      <xdr:col>7</xdr:col>
      <xdr:colOff>517320</xdr:colOff>
      <xdr:row>12</xdr:row>
      <xdr:rowOff>560160</xdr:rowOff>
    </xdr:to>
    <xdr:pic>
      <xdr:nvPicPr>
        <xdr:cNvPr id="3" name="Picture 99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07040" y="6217560"/>
          <a:ext cx="514080" cy="514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173"/>
  <sheetViews>
    <sheetView tabSelected="1" view="pageBreakPreview" topLeftCell="I1" zoomScaleNormal="100" workbookViewId="0">
      <pane ySplit="6" topLeftCell="A7" activePane="bottomLeft" state="frozen"/>
      <selection pane="bottomLeft" activeCell="M9" sqref="M9"/>
    </sheetView>
  </sheetViews>
  <sheetFormatPr defaultColWidth="9.140625" defaultRowHeight="12.75" x14ac:dyDescent="0.2"/>
  <cols>
    <col min="1" max="1" width="16.5703125" style="11" customWidth="1"/>
    <col min="2" max="2" width="14.140625" style="11" customWidth="1"/>
    <col min="3" max="3" width="21.42578125" style="11" customWidth="1"/>
    <col min="4" max="4" width="39.7109375" style="11" customWidth="1"/>
    <col min="5" max="5" width="7.42578125" style="11" customWidth="1"/>
    <col min="6" max="6" width="18.28515625" style="11" customWidth="1"/>
    <col min="7" max="7" width="20" style="11" customWidth="1"/>
    <col min="8" max="8" width="14" style="12" customWidth="1"/>
    <col min="9" max="9" width="14.85546875" style="11" customWidth="1"/>
    <col min="10" max="10" width="18.5703125" style="13" customWidth="1"/>
    <col min="11" max="11" width="15.7109375" style="13" customWidth="1"/>
    <col min="12" max="12" width="17.7109375" style="11" customWidth="1"/>
    <col min="13" max="13" width="19" style="11" customWidth="1"/>
    <col min="14" max="14" width="14.28515625" style="13" customWidth="1"/>
    <col min="15" max="15" width="16.42578125" style="13" customWidth="1"/>
    <col min="16" max="16" width="13" style="11" customWidth="1"/>
    <col min="17" max="17" width="13.140625" style="14" hidden="1" customWidth="1"/>
    <col min="18" max="18" width="13" style="11" customWidth="1"/>
    <col min="19" max="19" width="10.140625" style="11" customWidth="1"/>
    <col min="20" max="1022" width="9.140625" style="11"/>
  </cols>
  <sheetData>
    <row r="2" spans="1:1024" ht="12.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5"/>
    </row>
    <row r="3" spans="1:1024" ht="12.7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16"/>
    </row>
    <row r="4" spans="1:1024" ht="12.75" customHeight="1" x14ac:dyDescent="0.2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17"/>
    </row>
    <row r="5" spans="1:1024" x14ac:dyDescent="0.2">
      <c r="F5" s="18"/>
      <c r="G5" s="18"/>
    </row>
    <row r="6" spans="1:1024" s="23" customFormat="1" ht="33.75" customHeight="1" x14ac:dyDescent="0.2">
      <c r="A6" s="19" t="s">
        <v>3</v>
      </c>
      <c r="B6" s="19" t="s">
        <v>4</v>
      </c>
      <c r="C6" s="19" t="s">
        <v>5</v>
      </c>
      <c r="D6" s="20" t="s">
        <v>6</v>
      </c>
      <c r="E6" s="7" t="s">
        <v>7</v>
      </c>
      <c r="F6" s="7"/>
      <c r="G6" s="20" t="s">
        <v>8</v>
      </c>
      <c r="H6" s="20" t="s">
        <v>9</v>
      </c>
      <c r="I6" s="20" t="s">
        <v>10</v>
      </c>
      <c r="J6" s="21" t="s">
        <v>11</v>
      </c>
      <c r="K6" s="21" t="s">
        <v>12</v>
      </c>
      <c r="L6" s="20" t="s">
        <v>13</v>
      </c>
      <c r="M6" s="20" t="s">
        <v>14</v>
      </c>
      <c r="N6" s="21" t="s">
        <v>15</v>
      </c>
      <c r="O6" s="21" t="s">
        <v>16</v>
      </c>
      <c r="P6" s="20" t="s">
        <v>17</v>
      </c>
      <c r="Q6" s="22" t="s">
        <v>18</v>
      </c>
      <c r="R6" s="20" t="s">
        <v>19</v>
      </c>
      <c r="AMI6"/>
      <c r="AMJ6"/>
    </row>
    <row r="7" spans="1:1024" s="23" customFormat="1" ht="36" x14ac:dyDescent="0.2">
      <c r="A7" s="24" t="s">
        <v>20</v>
      </c>
      <c r="B7" s="24" t="s">
        <v>21</v>
      </c>
      <c r="C7" s="24"/>
      <c r="D7" s="25" t="s">
        <v>22</v>
      </c>
      <c r="E7" s="26" t="s">
        <v>23</v>
      </c>
      <c r="F7" s="24"/>
      <c r="G7" s="26" t="s">
        <v>24</v>
      </c>
      <c r="H7" s="26" t="s">
        <v>25</v>
      </c>
      <c r="I7" s="26" t="s">
        <v>25</v>
      </c>
      <c r="J7" s="27">
        <v>40401</v>
      </c>
      <c r="K7" s="28" t="s">
        <v>26</v>
      </c>
      <c r="L7" s="29" t="s">
        <v>27</v>
      </c>
      <c r="M7" s="26" t="s">
        <v>28</v>
      </c>
      <c r="N7" s="28">
        <v>40401</v>
      </c>
      <c r="O7" s="27">
        <v>45412</v>
      </c>
      <c r="P7" s="26" t="s">
        <v>25</v>
      </c>
      <c r="Q7" s="30"/>
      <c r="R7" s="26"/>
      <c r="AMI7"/>
      <c r="AMJ7"/>
    </row>
    <row r="8" spans="1:1024" ht="60" x14ac:dyDescent="0.2">
      <c r="A8" s="31" t="s">
        <v>29</v>
      </c>
      <c r="B8" s="31"/>
      <c r="C8" s="31"/>
      <c r="D8" s="32" t="s">
        <v>30</v>
      </c>
      <c r="E8" s="33" t="s">
        <v>31</v>
      </c>
      <c r="F8" s="33"/>
      <c r="G8" s="34" t="s">
        <v>24</v>
      </c>
      <c r="H8" s="27" t="s">
        <v>25</v>
      </c>
      <c r="I8" s="27" t="s">
        <v>25</v>
      </c>
      <c r="J8" s="27">
        <v>41354</v>
      </c>
      <c r="K8" s="27">
        <v>41382</v>
      </c>
      <c r="L8" s="35" t="s">
        <v>32</v>
      </c>
      <c r="M8" s="35" t="s">
        <v>33</v>
      </c>
      <c r="N8" s="27">
        <v>41354</v>
      </c>
      <c r="O8" s="27">
        <v>50485</v>
      </c>
      <c r="P8" s="35" t="s">
        <v>25</v>
      </c>
      <c r="Q8" s="14" t="s">
        <v>23</v>
      </c>
      <c r="R8" s="35"/>
    </row>
    <row r="9" spans="1:1024" ht="66" customHeight="1" x14ac:dyDescent="0.2">
      <c r="A9" s="31" t="s">
        <v>34</v>
      </c>
      <c r="B9" s="31"/>
      <c r="C9" s="31"/>
      <c r="D9" s="32" t="s">
        <v>35</v>
      </c>
      <c r="E9" s="33" t="s">
        <v>23</v>
      </c>
      <c r="F9" s="36"/>
      <c r="G9" s="34" t="s">
        <v>24</v>
      </c>
      <c r="H9" s="37" t="s">
        <v>25</v>
      </c>
      <c r="I9" s="27" t="s">
        <v>25</v>
      </c>
      <c r="J9" s="27">
        <v>41796</v>
      </c>
      <c r="K9" s="27">
        <v>41821</v>
      </c>
      <c r="L9" s="35" t="s">
        <v>36</v>
      </c>
      <c r="M9" s="35" t="s">
        <v>37</v>
      </c>
      <c r="N9" s="27">
        <v>41796</v>
      </c>
      <c r="O9" s="27">
        <v>50927</v>
      </c>
      <c r="P9" s="35" t="s">
        <v>25</v>
      </c>
      <c r="Q9" s="14" t="s">
        <v>23</v>
      </c>
      <c r="R9" s="35"/>
    </row>
    <row r="10" spans="1:1024" ht="77.25" customHeight="1" x14ac:dyDescent="0.2">
      <c r="A10" s="31" t="s">
        <v>38</v>
      </c>
      <c r="B10" s="31" t="s">
        <v>39</v>
      </c>
      <c r="C10" s="31"/>
      <c r="D10" s="32" t="s">
        <v>40</v>
      </c>
      <c r="E10" s="33" t="s">
        <v>23</v>
      </c>
      <c r="F10" s="35"/>
      <c r="G10" s="38">
        <v>3131487</v>
      </c>
      <c r="H10" s="37" t="s">
        <v>25</v>
      </c>
      <c r="I10" s="27" t="s">
        <v>25</v>
      </c>
      <c r="J10" s="27">
        <v>41864</v>
      </c>
      <c r="K10" s="27">
        <v>41879</v>
      </c>
      <c r="L10" s="27" t="s">
        <v>41</v>
      </c>
      <c r="M10" s="35" t="s">
        <v>42</v>
      </c>
      <c r="N10" s="27">
        <v>41864</v>
      </c>
      <c r="O10" s="27">
        <v>47343</v>
      </c>
      <c r="P10" s="35" t="s">
        <v>25</v>
      </c>
      <c r="Q10" s="14" t="s">
        <v>23</v>
      </c>
      <c r="R10" s="35"/>
    </row>
    <row r="11" spans="1:1024" ht="84" customHeight="1" x14ac:dyDescent="0.2">
      <c r="A11" s="31" t="s">
        <v>43</v>
      </c>
      <c r="B11" s="31"/>
      <c r="C11" s="31"/>
      <c r="D11" s="32" t="s">
        <v>44</v>
      </c>
      <c r="E11" s="33" t="s">
        <v>23</v>
      </c>
      <c r="F11" s="35"/>
      <c r="G11" s="38">
        <v>278119.28999999998</v>
      </c>
      <c r="H11" s="37" t="s">
        <v>45</v>
      </c>
      <c r="I11" s="27" t="s">
        <v>46</v>
      </c>
      <c r="J11" s="27">
        <v>42195</v>
      </c>
      <c r="K11" s="27">
        <v>42215</v>
      </c>
      <c r="L11" s="27" t="s">
        <v>47</v>
      </c>
      <c r="M11" s="35" t="s">
        <v>48</v>
      </c>
      <c r="N11" s="27">
        <v>42195</v>
      </c>
      <c r="O11" s="27">
        <v>45848</v>
      </c>
      <c r="P11" s="35" t="s">
        <v>25</v>
      </c>
      <c r="Q11" s="14" t="s">
        <v>23</v>
      </c>
      <c r="R11" s="35"/>
    </row>
    <row r="12" spans="1:1024" ht="84" x14ac:dyDescent="0.2">
      <c r="A12" s="31" t="s">
        <v>49</v>
      </c>
      <c r="B12" s="31"/>
      <c r="C12" s="31"/>
      <c r="D12" s="32" t="s">
        <v>50</v>
      </c>
      <c r="E12" s="33" t="s">
        <v>23</v>
      </c>
      <c r="F12" s="35"/>
      <c r="G12" s="38">
        <v>278119.28999999998</v>
      </c>
      <c r="H12" s="37" t="s">
        <v>45</v>
      </c>
      <c r="I12" s="27" t="s">
        <v>46</v>
      </c>
      <c r="J12" s="27">
        <v>42195</v>
      </c>
      <c r="K12" s="27">
        <v>42215</v>
      </c>
      <c r="L12" s="27" t="s">
        <v>51</v>
      </c>
      <c r="M12" s="35" t="s">
        <v>52</v>
      </c>
      <c r="N12" s="27">
        <v>42195</v>
      </c>
      <c r="O12" s="27">
        <v>45848</v>
      </c>
      <c r="P12" s="35" t="s">
        <v>25</v>
      </c>
      <c r="Q12" s="14" t="s">
        <v>23</v>
      </c>
      <c r="R12" s="35"/>
    </row>
    <row r="13" spans="1:1024" ht="44.25" customHeight="1" x14ac:dyDescent="0.2">
      <c r="A13" s="31" t="s">
        <v>53</v>
      </c>
      <c r="B13" s="31" t="s">
        <v>54</v>
      </c>
      <c r="C13" s="31" t="s">
        <v>55</v>
      </c>
      <c r="D13" s="39" t="s">
        <v>56</v>
      </c>
      <c r="E13" s="35" t="s">
        <v>57</v>
      </c>
      <c r="F13" s="40" t="s">
        <v>58</v>
      </c>
      <c r="G13" s="41">
        <v>10134067.08</v>
      </c>
      <c r="H13" s="42" t="s">
        <v>59</v>
      </c>
      <c r="I13" s="35" t="s">
        <v>60</v>
      </c>
      <c r="J13" s="27">
        <v>42233</v>
      </c>
      <c r="K13" s="43">
        <v>43412</v>
      </c>
      <c r="L13" s="35" t="s">
        <v>61</v>
      </c>
      <c r="M13" s="35" t="s">
        <v>62</v>
      </c>
      <c r="N13" s="44">
        <f>J13</f>
        <v>42233</v>
      </c>
      <c r="O13" s="27">
        <v>44428</v>
      </c>
      <c r="P13" s="35" t="s">
        <v>63</v>
      </c>
      <c r="R13" s="35" t="s">
        <v>64</v>
      </c>
    </row>
    <row r="14" spans="1:1024" ht="36" x14ac:dyDescent="0.2">
      <c r="A14" s="31" t="s">
        <v>65</v>
      </c>
      <c r="B14" s="31" t="s">
        <v>66</v>
      </c>
      <c r="C14" s="31" t="s">
        <v>67</v>
      </c>
      <c r="D14" s="45" t="s">
        <v>68</v>
      </c>
      <c r="E14" s="31" t="s">
        <v>23</v>
      </c>
      <c r="F14" s="31" t="s">
        <v>69</v>
      </c>
      <c r="G14" s="41">
        <v>1170339.25</v>
      </c>
      <c r="H14" s="31" t="s">
        <v>70</v>
      </c>
      <c r="I14" s="31" t="s">
        <v>71</v>
      </c>
      <c r="J14" s="43">
        <v>43349</v>
      </c>
      <c r="K14" s="43">
        <v>43756</v>
      </c>
      <c r="L14" s="31" t="s">
        <v>72</v>
      </c>
      <c r="M14" s="31" t="s">
        <v>73</v>
      </c>
      <c r="N14" s="43">
        <v>43349</v>
      </c>
      <c r="O14" s="27">
        <v>44082</v>
      </c>
      <c r="P14" s="31" t="s">
        <v>63</v>
      </c>
      <c r="R14" s="35" t="s">
        <v>316</v>
      </c>
    </row>
    <row r="15" spans="1:1024" ht="72" x14ac:dyDescent="0.2">
      <c r="A15" s="31" t="s">
        <v>74</v>
      </c>
      <c r="B15" s="31"/>
      <c r="C15" s="31"/>
      <c r="D15" s="32" t="s">
        <v>75</v>
      </c>
      <c r="E15" s="33" t="s">
        <v>76</v>
      </c>
      <c r="F15" s="35" t="s">
        <v>77</v>
      </c>
      <c r="G15" s="38">
        <v>1218000</v>
      </c>
      <c r="H15" s="37" t="s">
        <v>78</v>
      </c>
      <c r="I15" s="27" t="s">
        <v>79</v>
      </c>
      <c r="J15" s="27">
        <v>42311</v>
      </c>
      <c r="K15" s="27">
        <v>42360</v>
      </c>
      <c r="L15" s="27" t="s">
        <v>80</v>
      </c>
      <c r="M15" s="35" t="s">
        <v>81</v>
      </c>
      <c r="N15" s="27">
        <v>42311</v>
      </c>
      <c r="O15" s="27">
        <v>44138</v>
      </c>
      <c r="P15" s="35" t="s">
        <v>25</v>
      </c>
      <c r="Q15" s="14" t="s">
        <v>82</v>
      </c>
      <c r="R15" s="35" t="s">
        <v>316</v>
      </c>
    </row>
    <row r="16" spans="1:1024" ht="52.5" customHeight="1" x14ac:dyDescent="0.2">
      <c r="A16" s="31" t="s">
        <v>83</v>
      </c>
      <c r="B16" s="31"/>
      <c r="C16" s="31"/>
      <c r="D16" s="46" t="s">
        <v>84</v>
      </c>
      <c r="E16" s="36" t="s">
        <v>31</v>
      </c>
      <c r="F16" s="36" t="s">
        <v>85</v>
      </c>
      <c r="G16" s="47">
        <v>63000</v>
      </c>
      <c r="H16" s="48" t="s">
        <v>86</v>
      </c>
      <c r="I16" s="31" t="s">
        <v>87</v>
      </c>
      <c r="J16" s="43">
        <v>42332</v>
      </c>
      <c r="K16" s="43">
        <v>43854</v>
      </c>
      <c r="L16" s="35" t="s">
        <v>88</v>
      </c>
      <c r="M16" s="42" t="s">
        <v>89</v>
      </c>
      <c r="N16" s="43">
        <v>42387</v>
      </c>
      <c r="O16" s="27">
        <v>44213</v>
      </c>
      <c r="P16" s="31" t="s">
        <v>63</v>
      </c>
      <c r="R16" s="31"/>
    </row>
    <row r="17" spans="1:18" ht="34.5" customHeight="1" x14ac:dyDescent="0.2">
      <c r="A17" s="31" t="s">
        <v>90</v>
      </c>
      <c r="B17" s="31"/>
      <c r="C17" s="31"/>
      <c r="D17" s="32" t="s">
        <v>91</v>
      </c>
      <c r="E17" s="33" t="s">
        <v>23</v>
      </c>
      <c r="F17" s="35" t="s">
        <v>92</v>
      </c>
      <c r="G17" s="38">
        <v>197050.58</v>
      </c>
      <c r="H17" s="37" t="s">
        <v>93</v>
      </c>
      <c r="I17" s="27" t="s">
        <v>94</v>
      </c>
      <c r="J17" s="27">
        <v>42360</v>
      </c>
      <c r="K17" s="27">
        <v>43523</v>
      </c>
      <c r="L17" s="27" t="s">
        <v>95</v>
      </c>
      <c r="M17" s="35" t="s">
        <v>96</v>
      </c>
      <c r="N17" s="27">
        <v>42360</v>
      </c>
      <c r="O17" s="27">
        <v>44186</v>
      </c>
      <c r="P17" s="35" t="s">
        <v>63</v>
      </c>
      <c r="R17" s="35"/>
    </row>
    <row r="18" spans="1:18" ht="34.5" customHeight="1" x14ac:dyDescent="0.2">
      <c r="A18" s="31" t="s">
        <v>97</v>
      </c>
      <c r="B18" s="31"/>
      <c r="C18" s="31"/>
      <c r="D18" s="49" t="s">
        <v>98</v>
      </c>
      <c r="E18" s="36" t="s">
        <v>31</v>
      </c>
      <c r="F18" s="36" t="s">
        <v>99</v>
      </c>
      <c r="G18" s="47">
        <v>31123.68</v>
      </c>
      <c r="H18" s="48" t="s">
        <v>100</v>
      </c>
      <c r="I18" s="31" t="s">
        <v>101</v>
      </c>
      <c r="J18" s="43">
        <v>42368</v>
      </c>
      <c r="K18" s="43">
        <v>43839</v>
      </c>
      <c r="L18" s="35" t="s">
        <v>102</v>
      </c>
      <c r="M18" s="42" t="s">
        <v>103</v>
      </c>
      <c r="N18" s="43">
        <v>42368</v>
      </c>
      <c r="O18" s="27">
        <v>44194</v>
      </c>
      <c r="P18" s="31" t="s">
        <v>63</v>
      </c>
      <c r="R18" s="31"/>
    </row>
    <row r="19" spans="1:18" ht="36" x14ac:dyDescent="0.2">
      <c r="A19" s="50" t="s">
        <v>104</v>
      </c>
      <c r="B19" s="50"/>
      <c r="C19" s="50"/>
      <c r="D19" s="51" t="s">
        <v>105</v>
      </c>
      <c r="E19" s="52" t="s">
        <v>31</v>
      </c>
      <c r="F19" s="50" t="s">
        <v>106</v>
      </c>
      <c r="G19" s="53">
        <v>293962.49</v>
      </c>
      <c r="H19" s="54" t="s">
        <v>107</v>
      </c>
      <c r="I19" s="55" t="s">
        <v>108</v>
      </c>
      <c r="J19" s="55">
        <v>42402</v>
      </c>
      <c r="K19" s="55">
        <v>43670</v>
      </c>
      <c r="L19" s="55" t="s">
        <v>109</v>
      </c>
      <c r="M19" s="50" t="s">
        <v>110</v>
      </c>
      <c r="N19" s="55">
        <v>42402</v>
      </c>
      <c r="O19" s="55">
        <v>44332</v>
      </c>
      <c r="P19" s="50" t="s">
        <v>63</v>
      </c>
      <c r="R19" s="50"/>
    </row>
    <row r="20" spans="1:18" ht="83.25" customHeight="1" x14ac:dyDescent="0.2">
      <c r="A20" s="31" t="s">
        <v>111</v>
      </c>
      <c r="B20" s="31"/>
      <c r="C20" s="31"/>
      <c r="D20" s="32" t="s">
        <v>112</v>
      </c>
      <c r="E20" s="33" t="s">
        <v>23</v>
      </c>
      <c r="F20" s="35"/>
      <c r="G20" s="38" t="s">
        <v>25</v>
      </c>
      <c r="H20" s="37" t="s">
        <v>25</v>
      </c>
      <c r="I20" s="27" t="s">
        <v>25</v>
      </c>
      <c r="J20" s="27">
        <v>42419</v>
      </c>
      <c r="K20" s="27">
        <v>42467</v>
      </c>
      <c r="L20" s="27" t="s">
        <v>113</v>
      </c>
      <c r="M20" s="35" t="s">
        <v>114</v>
      </c>
      <c r="N20" s="27">
        <v>42419</v>
      </c>
      <c r="O20" s="27">
        <v>46072</v>
      </c>
      <c r="P20" s="35" t="s">
        <v>25</v>
      </c>
      <c r="R20" s="35"/>
    </row>
    <row r="21" spans="1:18" ht="36" x14ac:dyDescent="0.2">
      <c r="A21" s="31" t="s">
        <v>115</v>
      </c>
      <c r="B21" s="31"/>
      <c r="C21" s="31"/>
      <c r="D21" s="32" t="s">
        <v>116</v>
      </c>
      <c r="E21" s="33" t="s">
        <v>23</v>
      </c>
      <c r="F21" s="33" t="s">
        <v>117</v>
      </c>
      <c r="G21" s="38">
        <v>1080000</v>
      </c>
      <c r="H21" s="37" t="s">
        <v>118</v>
      </c>
      <c r="I21" s="27" t="s">
        <v>119</v>
      </c>
      <c r="J21" s="27">
        <v>42416</v>
      </c>
      <c r="K21" s="27">
        <v>43873</v>
      </c>
      <c r="L21" s="27" t="s">
        <v>120</v>
      </c>
      <c r="M21" s="35" t="s">
        <v>121</v>
      </c>
      <c r="N21" s="27">
        <v>42416</v>
      </c>
      <c r="O21" s="27">
        <v>44243</v>
      </c>
      <c r="P21" s="35" t="s">
        <v>63</v>
      </c>
      <c r="Q21" s="14" t="s">
        <v>122</v>
      </c>
      <c r="R21" s="35"/>
    </row>
    <row r="22" spans="1:18" ht="36" x14ac:dyDescent="0.2">
      <c r="A22" s="31" t="s">
        <v>123</v>
      </c>
      <c r="B22" s="31"/>
      <c r="C22" s="31"/>
      <c r="D22" s="32" t="s">
        <v>124</v>
      </c>
      <c r="E22" s="33" t="s">
        <v>125</v>
      </c>
      <c r="F22" s="33" t="s">
        <v>126</v>
      </c>
      <c r="G22" s="38">
        <v>3201277.39</v>
      </c>
      <c r="H22" s="37" t="s">
        <v>127</v>
      </c>
      <c r="I22" s="27" t="s">
        <v>128</v>
      </c>
      <c r="J22" s="27">
        <v>42487</v>
      </c>
      <c r="K22" s="27">
        <v>43670</v>
      </c>
      <c r="L22" s="27" t="s">
        <v>129</v>
      </c>
      <c r="M22" s="35" t="s">
        <v>130</v>
      </c>
      <c r="N22" s="27">
        <v>42487</v>
      </c>
      <c r="O22" s="27">
        <v>44312</v>
      </c>
      <c r="P22" s="35" t="s">
        <v>63</v>
      </c>
      <c r="Q22" s="14" t="s">
        <v>122</v>
      </c>
      <c r="R22" s="35"/>
    </row>
    <row r="23" spans="1:18" ht="84" x14ac:dyDescent="0.2">
      <c r="A23" s="31" t="s">
        <v>131</v>
      </c>
      <c r="B23" s="31"/>
      <c r="C23" s="31"/>
      <c r="D23" s="32" t="s">
        <v>132</v>
      </c>
      <c r="E23" s="56" t="s">
        <v>23</v>
      </c>
      <c r="F23" s="33"/>
      <c r="G23" s="38">
        <v>1080000</v>
      </c>
      <c r="H23" s="37" t="s">
        <v>133</v>
      </c>
      <c r="I23" s="27" t="s">
        <v>134</v>
      </c>
      <c r="J23" s="27">
        <v>42439</v>
      </c>
      <c r="K23" s="27">
        <v>42587</v>
      </c>
      <c r="L23" s="27" t="s">
        <v>135</v>
      </c>
      <c r="M23" s="35" t="s">
        <v>136</v>
      </c>
      <c r="N23" s="27">
        <v>42439</v>
      </c>
      <c r="O23" s="27">
        <v>46091</v>
      </c>
      <c r="P23" s="35" t="s">
        <v>25</v>
      </c>
      <c r="Q23" s="14" t="s">
        <v>23</v>
      </c>
      <c r="R23" s="35"/>
    </row>
    <row r="24" spans="1:18" ht="54.75" customHeight="1" x14ac:dyDescent="0.2">
      <c r="A24" s="31" t="s">
        <v>137</v>
      </c>
      <c r="B24" s="31"/>
      <c r="C24" s="31"/>
      <c r="D24" s="32" t="s">
        <v>138</v>
      </c>
      <c r="E24" s="33" t="s">
        <v>122</v>
      </c>
      <c r="F24" s="35" t="s">
        <v>139</v>
      </c>
      <c r="G24" s="38">
        <v>64425.54</v>
      </c>
      <c r="H24" s="37" t="s">
        <v>127</v>
      </c>
      <c r="I24" s="27" t="s">
        <v>140</v>
      </c>
      <c r="J24" s="27">
        <v>42461</v>
      </c>
      <c r="K24" s="27">
        <v>43566</v>
      </c>
      <c r="L24" s="27" t="s">
        <v>141</v>
      </c>
      <c r="M24" s="35" t="s">
        <v>142</v>
      </c>
      <c r="N24" s="27">
        <v>42461</v>
      </c>
      <c r="O24" s="27">
        <v>44285</v>
      </c>
      <c r="P24" s="35" t="s">
        <v>63</v>
      </c>
      <c r="Q24" s="14" t="s">
        <v>122</v>
      </c>
      <c r="R24" s="35"/>
    </row>
    <row r="25" spans="1:18" ht="72" x14ac:dyDescent="0.2">
      <c r="A25" s="31" t="s">
        <v>143</v>
      </c>
      <c r="B25" s="31"/>
      <c r="C25" s="31"/>
      <c r="D25" s="32" t="s">
        <v>144</v>
      </c>
      <c r="E25" s="33" t="s">
        <v>23</v>
      </c>
      <c r="F25" s="35"/>
      <c r="G25" s="34" t="s">
        <v>25</v>
      </c>
      <c r="H25" s="37" t="s">
        <v>25</v>
      </c>
      <c r="I25" s="27" t="s">
        <v>25</v>
      </c>
      <c r="J25" s="27">
        <v>42458</v>
      </c>
      <c r="K25" s="27">
        <v>42503</v>
      </c>
      <c r="L25" s="27" t="s">
        <v>145</v>
      </c>
      <c r="M25" s="35" t="s">
        <v>146</v>
      </c>
      <c r="N25" s="27">
        <v>42458</v>
      </c>
      <c r="O25" s="27">
        <v>46108</v>
      </c>
      <c r="P25" s="35" t="s">
        <v>25</v>
      </c>
      <c r="Q25" s="14" t="s">
        <v>23</v>
      </c>
      <c r="R25" s="35"/>
    </row>
    <row r="26" spans="1:18" ht="72" x14ac:dyDescent="0.2">
      <c r="A26" s="31" t="s">
        <v>147</v>
      </c>
      <c r="B26" s="31"/>
      <c r="C26" s="31"/>
      <c r="D26" s="32" t="s">
        <v>148</v>
      </c>
      <c r="E26" s="33" t="s">
        <v>23</v>
      </c>
      <c r="F26" s="35" t="s">
        <v>149</v>
      </c>
      <c r="G26" s="38">
        <v>2923200</v>
      </c>
      <c r="H26" s="37" t="s">
        <v>150</v>
      </c>
      <c r="I26" s="27" t="s">
        <v>151</v>
      </c>
      <c r="J26" s="27">
        <v>42468</v>
      </c>
      <c r="K26" s="27">
        <v>42503</v>
      </c>
      <c r="L26" s="27" t="s">
        <v>152</v>
      </c>
      <c r="M26" s="35" t="s">
        <v>153</v>
      </c>
      <c r="N26" s="27">
        <v>42468</v>
      </c>
      <c r="O26" s="27">
        <v>44293</v>
      </c>
      <c r="P26" s="35" t="s">
        <v>63</v>
      </c>
      <c r="Q26" s="57" t="s">
        <v>23</v>
      </c>
      <c r="R26" s="35"/>
    </row>
    <row r="27" spans="1:18" ht="34.5" customHeight="1" x14ac:dyDescent="0.2">
      <c r="A27" s="31" t="s">
        <v>154</v>
      </c>
      <c r="B27" s="31"/>
      <c r="C27" s="31"/>
      <c r="D27" s="32" t="s">
        <v>155</v>
      </c>
      <c r="E27" s="33" t="s">
        <v>122</v>
      </c>
      <c r="F27" s="35" t="s">
        <v>156</v>
      </c>
      <c r="G27" s="38">
        <v>240655.43</v>
      </c>
      <c r="H27" s="37" t="s">
        <v>157</v>
      </c>
      <c r="I27" s="27" t="s">
        <v>158</v>
      </c>
      <c r="J27" s="27">
        <v>42485</v>
      </c>
      <c r="K27" s="27">
        <v>43629</v>
      </c>
      <c r="L27" s="27" t="s">
        <v>159</v>
      </c>
      <c r="M27" s="35" t="s">
        <v>160</v>
      </c>
      <c r="N27" s="27">
        <v>42492</v>
      </c>
      <c r="O27" s="27">
        <v>44317</v>
      </c>
      <c r="P27" s="35" t="s">
        <v>63</v>
      </c>
      <c r="Q27" s="14" t="s">
        <v>122</v>
      </c>
      <c r="R27" s="35"/>
    </row>
    <row r="28" spans="1:18" ht="48.75" customHeight="1" x14ac:dyDescent="0.2">
      <c r="A28" s="31" t="s">
        <v>161</v>
      </c>
      <c r="B28" s="31"/>
      <c r="C28" s="31"/>
      <c r="D28" s="32" t="s">
        <v>162</v>
      </c>
      <c r="E28" s="33" t="s">
        <v>57</v>
      </c>
      <c r="F28" s="35" t="s">
        <v>58</v>
      </c>
      <c r="G28" s="58">
        <v>124707.36</v>
      </c>
      <c r="H28" s="37" t="s">
        <v>163</v>
      </c>
      <c r="I28" s="27" t="s">
        <v>164</v>
      </c>
      <c r="J28" s="27">
        <v>42486</v>
      </c>
      <c r="K28" s="27">
        <v>43606</v>
      </c>
      <c r="L28" s="27" t="s">
        <v>165</v>
      </c>
      <c r="M28" s="35" t="s">
        <v>166</v>
      </c>
      <c r="N28" s="27">
        <v>42486</v>
      </c>
      <c r="O28" s="27">
        <v>44317</v>
      </c>
      <c r="P28" s="35" t="s">
        <v>63</v>
      </c>
      <c r="Q28" s="14" t="s">
        <v>57</v>
      </c>
      <c r="R28" s="35"/>
    </row>
    <row r="29" spans="1:18" ht="42.75" customHeight="1" x14ac:dyDescent="0.2">
      <c r="A29" s="31" t="s">
        <v>167</v>
      </c>
      <c r="B29" s="31"/>
      <c r="C29" s="31"/>
      <c r="D29" s="32" t="s">
        <v>168</v>
      </c>
      <c r="E29" s="33" t="s">
        <v>122</v>
      </c>
      <c r="F29" s="35" t="s">
        <v>139</v>
      </c>
      <c r="G29" s="59">
        <v>1315045</v>
      </c>
      <c r="H29" s="37" t="s">
        <v>169</v>
      </c>
      <c r="I29" s="27" t="s">
        <v>170</v>
      </c>
      <c r="J29" s="27">
        <v>42502</v>
      </c>
      <c r="K29" s="27">
        <v>43606</v>
      </c>
      <c r="L29" s="27" t="s">
        <v>171</v>
      </c>
      <c r="M29" s="35" t="s">
        <v>172</v>
      </c>
      <c r="N29" s="27">
        <v>42502</v>
      </c>
      <c r="O29" s="27">
        <v>44328</v>
      </c>
      <c r="P29" s="35" t="s">
        <v>63</v>
      </c>
      <c r="Q29" s="14" t="s">
        <v>122</v>
      </c>
      <c r="R29" s="35"/>
    </row>
    <row r="30" spans="1:18" ht="72" x14ac:dyDescent="0.2">
      <c r="A30" s="31" t="s">
        <v>173</v>
      </c>
      <c r="B30" s="31"/>
      <c r="C30" s="31"/>
      <c r="D30" s="32" t="s">
        <v>174</v>
      </c>
      <c r="E30" s="33" t="s">
        <v>23</v>
      </c>
      <c r="F30" s="35"/>
      <c r="G30" s="38" t="s">
        <v>175</v>
      </c>
      <c r="H30" s="37" t="s">
        <v>176</v>
      </c>
      <c r="I30" s="27" t="s">
        <v>177</v>
      </c>
      <c r="J30" s="27">
        <v>42527</v>
      </c>
      <c r="K30" s="27">
        <v>42571</v>
      </c>
      <c r="L30" s="27" t="s">
        <v>178</v>
      </c>
      <c r="M30" s="35" t="s">
        <v>179</v>
      </c>
      <c r="N30" s="27">
        <v>42527</v>
      </c>
      <c r="O30" s="27">
        <v>46177</v>
      </c>
      <c r="P30" s="35" t="s">
        <v>25</v>
      </c>
      <c r="Q30" s="14" t="s">
        <v>23</v>
      </c>
      <c r="R30" s="35"/>
    </row>
    <row r="31" spans="1:18" ht="35.25" customHeight="1" x14ac:dyDescent="0.2">
      <c r="A31" s="31" t="s">
        <v>180</v>
      </c>
      <c r="B31" s="31"/>
      <c r="C31" s="31"/>
      <c r="D31" s="60" t="s">
        <v>181</v>
      </c>
      <c r="E31" s="35" t="s">
        <v>31</v>
      </c>
      <c r="F31" s="35" t="s">
        <v>106</v>
      </c>
      <c r="G31" s="38">
        <v>477057.72</v>
      </c>
      <c r="H31" s="42" t="s">
        <v>182</v>
      </c>
      <c r="I31" s="61" t="s">
        <v>183</v>
      </c>
      <c r="J31" s="27">
        <v>42527</v>
      </c>
      <c r="K31" s="43">
        <v>43384</v>
      </c>
      <c r="L31" s="42" t="s">
        <v>184</v>
      </c>
      <c r="M31" s="42" t="s">
        <v>185</v>
      </c>
      <c r="N31" s="27">
        <v>42527</v>
      </c>
      <c r="O31" s="27">
        <v>44382</v>
      </c>
      <c r="P31" s="35" t="s">
        <v>63</v>
      </c>
      <c r="R31" s="35"/>
    </row>
    <row r="32" spans="1:18" ht="72" x14ac:dyDescent="0.2">
      <c r="A32" s="31" t="s">
        <v>186</v>
      </c>
      <c r="B32" s="31"/>
      <c r="C32" s="31"/>
      <c r="D32" s="32" t="s">
        <v>187</v>
      </c>
      <c r="E32" s="33" t="s">
        <v>23</v>
      </c>
      <c r="F32" s="35"/>
      <c r="G32" s="34" t="s">
        <v>24</v>
      </c>
      <c r="H32" s="37" t="s">
        <v>25</v>
      </c>
      <c r="I32" s="27" t="s">
        <v>25</v>
      </c>
      <c r="J32" s="27">
        <v>42576</v>
      </c>
      <c r="K32" s="27">
        <v>42587</v>
      </c>
      <c r="L32" s="27" t="s">
        <v>188</v>
      </c>
      <c r="M32" s="35" t="s">
        <v>189</v>
      </c>
      <c r="N32" s="27">
        <v>42576</v>
      </c>
      <c r="O32" s="27">
        <v>46226</v>
      </c>
      <c r="P32" s="35" t="s">
        <v>25</v>
      </c>
      <c r="R32" s="35"/>
    </row>
    <row r="33" spans="1:18" ht="43.5" customHeight="1" x14ac:dyDescent="0.2">
      <c r="A33" s="31" t="s">
        <v>190</v>
      </c>
      <c r="B33" s="31"/>
      <c r="C33" s="31"/>
      <c r="D33" s="39" t="s">
        <v>191</v>
      </c>
      <c r="E33" s="35" t="s">
        <v>23</v>
      </c>
      <c r="F33" s="35" t="s">
        <v>117</v>
      </c>
      <c r="G33" s="38">
        <v>345607.2</v>
      </c>
      <c r="H33" s="42" t="s">
        <v>192</v>
      </c>
      <c r="I33" s="35" t="s">
        <v>193</v>
      </c>
      <c r="J33" s="27">
        <v>42579</v>
      </c>
      <c r="K33" s="43">
        <v>43642</v>
      </c>
      <c r="L33" s="35" t="s">
        <v>194</v>
      </c>
      <c r="M33" s="35" t="s">
        <v>195</v>
      </c>
      <c r="N33" s="44">
        <f>J33</f>
        <v>42579</v>
      </c>
      <c r="O33" s="27">
        <v>44404</v>
      </c>
      <c r="P33" s="35" t="s">
        <v>63</v>
      </c>
      <c r="R33" s="35"/>
    </row>
    <row r="34" spans="1:18" ht="41.25" customHeight="1" x14ac:dyDescent="0.2">
      <c r="A34" s="31" t="s">
        <v>196</v>
      </c>
      <c r="B34" s="31" t="s">
        <v>197</v>
      </c>
      <c r="C34" s="31" t="s">
        <v>198</v>
      </c>
      <c r="D34" s="39" t="s">
        <v>199</v>
      </c>
      <c r="E34" s="35" t="s">
        <v>122</v>
      </c>
      <c r="F34" s="35" t="s">
        <v>200</v>
      </c>
      <c r="G34" s="38">
        <v>91700</v>
      </c>
      <c r="H34" s="35" t="s">
        <v>201</v>
      </c>
      <c r="I34" s="35" t="s">
        <v>202</v>
      </c>
      <c r="J34" s="27">
        <v>43333</v>
      </c>
      <c r="K34" s="43">
        <v>43412</v>
      </c>
      <c r="L34" s="35" t="s">
        <v>203</v>
      </c>
      <c r="M34" s="35" t="s">
        <v>204</v>
      </c>
      <c r="N34" s="27">
        <v>43703</v>
      </c>
      <c r="O34" s="27">
        <v>44433</v>
      </c>
      <c r="P34" s="35" t="s">
        <v>63</v>
      </c>
      <c r="R34" s="35"/>
    </row>
    <row r="35" spans="1:18" ht="60" x14ac:dyDescent="0.2">
      <c r="A35" s="62" t="s">
        <v>205</v>
      </c>
      <c r="B35" s="62"/>
      <c r="C35" s="62"/>
      <c r="D35" s="25" t="s">
        <v>206</v>
      </c>
      <c r="E35" s="35" t="s">
        <v>122</v>
      </c>
      <c r="F35" s="35" t="s">
        <v>200</v>
      </c>
      <c r="G35" s="38">
        <v>9796.4599999999991</v>
      </c>
      <c r="H35" s="35" t="s">
        <v>207</v>
      </c>
      <c r="I35" s="35" t="s">
        <v>207</v>
      </c>
      <c r="J35" s="27">
        <v>42634</v>
      </c>
      <c r="K35" s="27">
        <v>42670</v>
      </c>
      <c r="L35" s="35" t="s">
        <v>208</v>
      </c>
      <c r="M35" s="35" t="s">
        <v>209</v>
      </c>
      <c r="N35" s="27">
        <v>42634</v>
      </c>
      <c r="O35" s="27">
        <v>44459</v>
      </c>
      <c r="P35" s="35" t="s">
        <v>210</v>
      </c>
      <c r="R35" s="35"/>
    </row>
    <row r="36" spans="1:18" ht="36" x14ac:dyDescent="0.2">
      <c r="A36" s="31" t="s">
        <v>211</v>
      </c>
      <c r="B36" s="31"/>
      <c r="C36" s="31"/>
      <c r="D36" s="63" t="s">
        <v>212</v>
      </c>
      <c r="E36" s="64" t="s">
        <v>213</v>
      </c>
      <c r="F36" s="65"/>
      <c r="G36" s="66">
        <v>5866611.9900000002</v>
      </c>
      <c r="H36" s="67" t="s">
        <v>214</v>
      </c>
      <c r="I36" s="64" t="s">
        <v>215</v>
      </c>
      <c r="J36" s="68">
        <v>42661</v>
      </c>
      <c r="K36" s="68">
        <v>43483</v>
      </c>
      <c r="L36" s="67" t="s">
        <v>216</v>
      </c>
      <c r="M36" s="64" t="s">
        <v>217</v>
      </c>
      <c r="N36" s="68">
        <v>42661</v>
      </c>
      <c r="O36" s="68">
        <v>44202</v>
      </c>
      <c r="P36" s="64" t="s">
        <v>63</v>
      </c>
      <c r="R36" s="64"/>
    </row>
    <row r="37" spans="1:18" ht="36" x14ac:dyDescent="0.2">
      <c r="A37" s="62" t="s">
        <v>218</v>
      </c>
      <c r="B37" s="62"/>
      <c r="C37" s="62"/>
      <c r="D37" s="25" t="s">
        <v>219</v>
      </c>
      <c r="E37" s="35" t="s">
        <v>122</v>
      </c>
      <c r="F37" s="35" t="s">
        <v>200</v>
      </c>
      <c r="G37" s="38">
        <v>63425.49</v>
      </c>
      <c r="H37" s="35" t="s">
        <v>220</v>
      </c>
      <c r="I37" s="35" t="s">
        <v>221</v>
      </c>
      <c r="J37" s="27">
        <v>42675</v>
      </c>
      <c r="K37" s="27">
        <v>43566</v>
      </c>
      <c r="L37" s="35" t="s">
        <v>152</v>
      </c>
      <c r="M37" s="35" t="s">
        <v>153</v>
      </c>
      <c r="N37" s="27">
        <v>42675</v>
      </c>
      <c r="O37" s="27">
        <v>44135</v>
      </c>
      <c r="P37" s="35" t="s">
        <v>63</v>
      </c>
      <c r="R37" s="35" t="s">
        <v>316</v>
      </c>
    </row>
    <row r="38" spans="1:18" ht="57" customHeight="1" x14ac:dyDescent="0.2">
      <c r="A38" s="62" t="s">
        <v>222</v>
      </c>
      <c r="B38" s="62"/>
      <c r="C38" s="62"/>
      <c r="D38" s="25" t="s">
        <v>223</v>
      </c>
      <c r="E38" s="35" t="s">
        <v>31</v>
      </c>
      <c r="F38" s="35" t="s">
        <v>224</v>
      </c>
      <c r="G38" s="38">
        <v>706484.75</v>
      </c>
      <c r="H38" s="35" t="s">
        <v>225</v>
      </c>
      <c r="I38" s="35" t="s">
        <v>226</v>
      </c>
      <c r="J38" s="27">
        <v>42703</v>
      </c>
      <c r="K38" s="27">
        <v>43873</v>
      </c>
      <c r="L38" s="35" t="s">
        <v>227</v>
      </c>
      <c r="M38" s="35" t="s">
        <v>228</v>
      </c>
      <c r="N38" s="27">
        <v>42703</v>
      </c>
      <c r="O38" s="27">
        <v>44255</v>
      </c>
      <c r="P38" s="35" t="s">
        <v>63</v>
      </c>
      <c r="R38" s="35"/>
    </row>
    <row r="39" spans="1:18" ht="33" customHeight="1" x14ac:dyDescent="0.2">
      <c r="A39" s="62" t="s">
        <v>229</v>
      </c>
      <c r="B39" s="62"/>
      <c r="C39" s="62"/>
      <c r="D39" s="25" t="s">
        <v>230</v>
      </c>
      <c r="E39" s="35" t="s">
        <v>122</v>
      </c>
      <c r="F39" s="35" t="s">
        <v>231</v>
      </c>
      <c r="G39" s="38">
        <v>142380</v>
      </c>
      <c r="H39" s="35" t="s">
        <v>232</v>
      </c>
      <c r="I39" s="35" t="s">
        <v>233</v>
      </c>
      <c r="J39" s="27">
        <v>42706</v>
      </c>
      <c r="K39" s="27">
        <v>43552</v>
      </c>
      <c r="L39" s="35" t="s">
        <v>234</v>
      </c>
      <c r="M39" s="35" t="s">
        <v>235</v>
      </c>
      <c r="N39" s="27">
        <v>43801</v>
      </c>
      <c r="O39" s="27">
        <v>44166</v>
      </c>
      <c r="P39" s="35" t="s">
        <v>63</v>
      </c>
      <c r="R39" s="35"/>
    </row>
    <row r="40" spans="1:18" ht="42.75" customHeight="1" x14ac:dyDescent="0.2">
      <c r="A40" s="62" t="s">
        <v>236</v>
      </c>
      <c r="B40" s="62"/>
      <c r="C40" s="62"/>
      <c r="D40" s="25" t="s">
        <v>237</v>
      </c>
      <c r="E40" s="35" t="s">
        <v>122</v>
      </c>
      <c r="F40" s="35" t="s">
        <v>231</v>
      </c>
      <c r="G40" s="38">
        <v>342936</v>
      </c>
      <c r="H40" s="35" t="s">
        <v>232</v>
      </c>
      <c r="I40" s="35" t="s">
        <v>238</v>
      </c>
      <c r="J40" s="27">
        <v>42706</v>
      </c>
      <c r="K40" s="27">
        <v>43540</v>
      </c>
      <c r="L40" s="35" t="s">
        <v>171</v>
      </c>
      <c r="M40" s="35" t="s">
        <v>172</v>
      </c>
      <c r="N40" s="27">
        <v>43800</v>
      </c>
      <c r="O40" s="27">
        <v>44166</v>
      </c>
      <c r="P40" s="35" t="s">
        <v>63</v>
      </c>
      <c r="R40" s="35"/>
    </row>
    <row r="41" spans="1:18" ht="36.75" customHeight="1" x14ac:dyDescent="0.2">
      <c r="A41" s="62" t="s">
        <v>239</v>
      </c>
      <c r="B41" s="62"/>
      <c r="C41" s="62"/>
      <c r="D41" s="25" t="s">
        <v>240</v>
      </c>
      <c r="E41" s="35" t="s">
        <v>122</v>
      </c>
      <c r="F41" s="35" t="s">
        <v>241</v>
      </c>
      <c r="G41" s="38">
        <v>358920</v>
      </c>
      <c r="H41" s="35" t="s">
        <v>242</v>
      </c>
      <c r="I41" s="35" t="s">
        <v>243</v>
      </c>
      <c r="J41" s="27">
        <v>42731</v>
      </c>
      <c r="K41" s="27">
        <v>43820</v>
      </c>
      <c r="L41" s="35" t="s">
        <v>244</v>
      </c>
      <c r="M41" s="35" t="s">
        <v>245</v>
      </c>
      <c r="N41" s="27">
        <v>42731</v>
      </c>
      <c r="O41" s="27">
        <v>44192</v>
      </c>
      <c r="P41" s="35" t="s">
        <v>63</v>
      </c>
      <c r="R41" s="35"/>
    </row>
    <row r="42" spans="1:18" ht="45.75" customHeight="1" x14ac:dyDescent="0.2">
      <c r="A42" s="62" t="s">
        <v>246</v>
      </c>
      <c r="B42" s="62"/>
      <c r="C42" s="62"/>
      <c r="D42" s="25" t="s">
        <v>247</v>
      </c>
      <c r="E42" s="35" t="s">
        <v>23</v>
      </c>
      <c r="F42" s="35"/>
      <c r="G42" s="34" t="s">
        <v>24</v>
      </c>
      <c r="H42" s="35" t="s">
        <v>25</v>
      </c>
      <c r="I42" s="35" t="s">
        <v>25</v>
      </c>
      <c r="J42" s="27">
        <v>42720</v>
      </c>
      <c r="K42" s="27">
        <v>42747</v>
      </c>
      <c r="L42" s="35" t="s">
        <v>248</v>
      </c>
      <c r="M42" s="35" t="s">
        <v>249</v>
      </c>
      <c r="N42" s="27">
        <v>42720</v>
      </c>
      <c r="O42" s="27">
        <v>46370</v>
      </c>
      <c r="P42" s="35" t="s">
        <v>25</v>
      </c>
      <c r="R42" s="35"/>
    </row>
    <row r="43" spans="1:18" ht="48" x14ac:dyDescent="0.2">
      <c r="A43" s="31" t="s">
        <v>250</v>
      </c>
      <c r="B43" s="31"/>
      <c r="C43" s="31"/>
      <c r="D43" s="25" t="s">
        <v>251</v>
      </c>
      <c r="E43" s="35" t="s">
        <v>122</v>
      </c>
      <c r="F43" s="35" t="s">
        <v>200</v>
      </c>
      <c r="G43" s="38">
        <v>118666.56</v>
      </c>
      <c r="H43" s="35" t="s">
        <v>252</v>
      </c>
      <c r="I43" s="35" t="s">
        <v>253</v>
      </c>
      <c r="J43" s="27">
        <v>42752</v>
      </c>
      <c r="K43" s="27">
        <v>43854</v>
      </c>
      <c r="L43" s="35" t="s">
        <v>254</v>
      </c>
      <c r="M43" s="35" t="s">
        <v>255</v>
      </c>
      <c r="N43" s="27">
        <v>42752</v>
      </c>
      <c r="O43" s="27">
        <v>44213</v>
      </c>
      <c r="P43" s="31" t="s">
        <v>63</v>
      </c>
      <c r="R43" s="31"/>
    </row>
    <row r="44" spans="1:18" ht="48" x14ac:dyDescent="0.2">
      <c r="A44" s="31" t="s">
        <v>256</v>
      </c>
      <c r="B44" s="31"/>
      <c r="C44" s="31"/>
      <c r="D44" s="25" t="s">
        <v>257</v>
      </c>
      <c r="E44" s="35" t="s">
        <v>122</v>
      </c>
      <c r="F44" s="35" t="s">
        <v>200</v>
      </c>
      <c r="G44" s="38">
        <v>50000</v>
      </c>
      <c r="H44" s="35" t="s">
        <v>258</v>
      </c>
      <c r="I44" s="35" t="s">
        <v>259</v>
      </c>
      <c r="J44" s="27">
        <v>42766</v>
      </c>
      <c r="K44" s="27">
        <v>43489</v>
      </c>
      <c r="L44" s="35" t="s">
        <v>260</v>
      </c>
      <c r="M44" s="35" t="s">
        <v>261</v>
      </c>
      <c r="N44" s="27">
        <v>43131</v>
      </c>
      <c r="O44" s="27">
        <v>44226</v>
      </c>
      <c r="P44" s="35" t="s">
        <v>63</v>
      </c>
      <c r="R44" s="35"/>
    </row>
    <row r="45" spans="1:18" ht="60" x14ac:dyDescent="0.2">
      <c r="A45" s="31" t="s">
        <v>262</v>
      </c>
      <c r="B45" s="31"/>
      <c r="C45" s="31"/>
      <c r="D45" s="25" t="s">
        <v>263</v>
      </c>
      <c r="E45" s="35" t="s">
        <v>122</v>
      </c>
      <c r="F45" s="35" t="s">
        <v>200</v>
      </c>
      <c r="G45" s="38">
        <v>57600</v>
      </c>
      <c r="H45" s="35" t="s">
        <v>264</v>
      </c>
      <c r="I45" s="35" t="s">
        <v>265</v>
      </c>
      <c r="J45" s="27">
        <v>42773</v>
      </c>
      <c r="K45" s="27">
        <v>43873</v>
      </c>
      <c r="L45" s="35" t="s">
        <v>266</v>
      </c>
      <c r="M45" s="35" t="s">
        <v>267</v>
      </c>
      <c r="N45" s="27">
        <v>42773</v>
      </c>
      <c r="O45" s="27">
        <v>44234</v>
      </c>
      <c r="P45" s="35" t="s">
        <v>63</v>
      </c>
      <c r="R45" s="35"/>
    </row>
    <row r="46" spans="1:18" ht="77.25" customHeight="1" x14ac:dyDescent="0.2">
      <c r="A46" s="62" t="s">
        <v>268</v>
      </c>
      <c r="B46" s="62"/>
      <c r="C46" s="62"/>
      <c r="D46" s="25" t="s">
        <v>269</v>
      </c>
      <c r="E46" s="35" t="s">
        <v>23</v>
      </c>
      <c r="F46" s="35" t="s">
        <v>270</v>
      </c>
      <c r="G46" s="34" t="s">
        <v>271</v>
      </c>
      <c r="H46" s="35" t="s">
        <v>25</v>
      </c>
      <c r="I46" s="35" t="s">
        <v>25</v>
      </c>
      <c r="J46" s="27">
        <v>42802</v>
      </c>
      <c r="K46" s="27">
        <v>42867</v>
      </c>
      <c r="L46" s="35" t="s">
        <v>272</v>
      </c>
      <c r="M46" s="35" t="s">
        <v>273</v>
      </c>
      <c r="N46" s="27">
        <v>42802</v>
      </c>
      <c r="O46" s="27">
        <v>44992</v>
      </c>
      <c r="P46" s="35" t="s">
        <v>210</v>
      </c>
      <c r="R46" s="35"/>
    </row>
    <row r="47" spans="1:18" ht="36" customHeight="1" x14ac:dyDescent="0.2">
      <c r="A47" s="31" t="s">
        <v>274</v>
      </c>
      <c r="B47" s="31"/>
      <c r="C47" s="31"/>
      <c r="D47" s="25" t="s">
        <v>275</v>
      </c>
      <c r="E47" s="35" t="s">
        <v>122</v>
      </c>
      <c r="F47" s="35" t="s">
        <v>231</v>
      </c>
      <c r="G47" s="69">
        <v>614542.86</v>
      </c>
      <c r="H47" s="6" t="s">
        <v>276</v>
      </c>
      <c r="I47" s="6"/>
      <c r="J47" s="27">
        <v>42825</v>
      </c>
      <c r="K47" s="27">
        <v>43705</v>
      </c>
      <c r="L47" s="31" t="s">
        <v>277</v>
      </c>
      <c r="M47" s="35" t="s">
        <v>278</v>
      </c>
      <c r="N47" s="27">
        <v>42828</v>
      </c>
      <c r="O47" s="27">
        <v>44286</v>
      </c>
      <c r="P47" s="35" t="s">
        <v>63</v>
      </c>
      <c r="R47" s="35"/>
    </row>
    <row r="48" spans="1:18" ht="72" x14ac:dyDescent="0.2">
      <c r="A48" s="62" t="s">
        <v>279</v>
      </c>
      <c r="B48" s="62"/>
      <c r="C48" s="62"/>
      <c r="D48" s="25" t="s">
        <v>280</v>
      </c>
      <c r="E48" s="35" t="s">
        <v>23</v>
      </c>
      <c r="F48" s="35" t="s">
        <v>281</v>
      </c>
      <c r="G48" s="38">
        <v>753246</v>
      </c>
      <c r="H48" s="35" t="s">
        <v>25</v>
      </c>
      <c r="I48" s="35" t="s">
        <v>25</v>
      </c>
      <c r="J48" s="27">
        <v>42843</v>
      </c>
      <c r="K48" s="27">
        <v>42891</v>
      </c>
      <c r="L48" s="35" t="s">
        <v>282</v>
      </c>
      <c r="M48" s="35" t="s">
        <v>283</v>
      </c>
      <c r="N48" s="27">
        <v>42843</v>
      </c>
      <c r="O48" s="27">
        <v>51968</v>
      </c>
      <c r="P48" s="35" t="s">
        <v>210</v>
      </c>
      <c r="R48" s="35"/>
    </row>
    <row r="49" spans="1:1024" ht="48.75" customHeight="1" x14ac:dyDescent="0.2">
      <c r="A49" s="62" t="s">
        <v>284</v>
      </c>
      <c r="B49" s="62"/>
      <c r="C49" s="62"/>
      <c r="D49" s="25" t="s">
        <v>285</v>
      </c>
      <c r="E49" s="35" t="s">
        <v>213</v>
      </c>
      <c r="F49" s="35" t="s">
        <v>286</v>
      </c>
      <c r="G49" s="38">
        <v>1292659.6599999999</v>
      </c>
      <c r="H49" s="35" t="s">
        <v>287</v>
      </c>
      <c r="I49" s="35" t="s">
        <v>288</v>
      </c>
      <c r="J49" s="27">
        <v>42858</v>
      </c>
      <c r="K49" s="43">
        <v>43705</v>
      </c>
      <c r="L49" s="35" t="s">
        <v>289</v>
      </c>
      <c r="M49" s="35" t="s">
        <v>290</v>
      </c>
      <c r="N49" s="27">
        <v>42858</v>
      </c>
      <c r="O49" s="27">
        <v>44393</v>
      </c>
      <c r="P49" s="35" t="s">
        <v>63</v>
      </c>
      <c r="R49" s="35"/>
    </row>
    <row r="50" spans="1:1024" ht="60" x14ac:dyDescent="0.2">
      <c r="A50" s="62" t="s">
        <v>291</v>
      </c>
      <c r="B50" s="62"/>
      <c r="C50" s="62"/>
      <c r="D50" s="25" t="s">
        <v>292</v>
      </c>
      <c r="E50" s="35" t="s">
        <v>76</v>
      </c>
      <c r="F50" s="35" t="s">
        <v>77</v>
      </c>
      <c r="G50" s="70">
        <v>360000</v>
      </c>
      <c r="H50" s="35" t="s">
        <v>293</v>
      </c>
      <c r="I50" s="35" t="s">
        <v>294</v>
      </c>
      <c r="J50" s="27">
        <v>42803</v>
      </c>
      <c r="K50" s="43">
        <v>42913</v>
      </c>
      <c r="L50" s="35" t="s">
        <v>295</v>
      </c>
      <c r="M50" s="35" t="s">
        <v>179</v>
      </c>
      <c r="N50" s="27">
        <v>42803</v>
      </c>
      <c r="O50" s="27">
        <v>46453</v>
      </c>
      <c r="P50" s="35" t="s">
        <v>210</v>
      </c>
      <c r="R50" s="35"/>
    </row>
    <row r="51" spans="1:1024" ht="34.5" customHeight="1" x14ac:dyDescent="0.2">
      <c r="A51" s="31" t="s">
        <v>296</v>
      </c>
      <c r="B51" s="31"/>
      <c r="C51" s="31"/>
      <c r="D51" s="25" t="s">
        <v>297</v>
      </c>
      <c r="E51" s="35" t="s">
        <v>57</v>
      </c>
      <c r="F51" s="35" t="s">
        <v>58</v>
      </c>
      <c r="G51" s="70">
        <v>3860213.15</v>
      </c>
      <c r="H51" s="35" t="s">
        <v>298</v>
      </c>
      <c r="I51" s="35" t="s">
        <v>299</v>
      </c>
      <c r="J51" s="27">
        <v>42874</v>
      </c>
      <c r="K51" s="71">
        <v>43670</v>
      </c>
      <c r="L51" s="35" t="s">
        <v>300</v>
      </c>
      <c r="M51" s="35" t="s">
        <v>301</v>
      </c>
      <c r="N51" s="71">
        <v>42913</v>
      </c>
      <c r="O51" s="27">
        <v>44347</v>
      </c>
      <c r="P51" s="35" t="s">
        <v>63</v>
      </c>
      <c r="R51" s="35"/>
    </row>
    <row r="52" spans="1:1024" s="76" customFormat="1" ht="38.25" customHeight="1" x14ac:dyDescent="0.2">
      <c r="A52" s="67" t="s">
        <v>302</v>
      </c>
      <c r="B52" s="67"/>
      <c r="C52" s="67"/>
      <c r="D52" s="72" t="s">
        <v>303</v>
      </c>
      <c r="E52" s="67" t="s">
        <v>76</v>
      </c>
      <c r="F52" s="65" t="s">
        <v>304</v>
      </c>
      <c r="G52" s="73">
        <v>366710.7</v>
      </c>
      <c r="H52" s="67" t="s">
        <v>305</v>
      </c>
      <c r="I52" s="67" t="s">
        <v>306</v>
      </c>
      <c r="J52" s="74">
        <v>42895</v>
      </c>
      <c r="K52" s="74">
        <v>43705</v>
      </c>
      <c r="L52" s="67" t="s">
        <v>307</v>
      </c>
      <c r="M52" s="67" t="s">
        <v>308</v>
      </c>
      <c r="N52" s="74">
        <v>42895</v>
      </c>
      <c r="O52" s="74">
        <v>44352</v>
      </c>
      <c r="P52" s="75" t="s">
        <v>63</v>
      </c>
      <c r="Q52" s="56"/>
      <c r="R52" s="75"/>
      <c r="AMI52"/>
      <c r="AMJ52"/>
    </row>
    <row r="53" spans="1:1024" ht="48.75" customHeight="1" x14ac:dyDescent="0.2">
      <c r="A53" s="31" t="s">
        <v>309</v>
      </c>
      <c r="B53" s="31"/>
      <c r="C53" s="31"/>
      <c r="D53" s="77" t="s">
        <v>310</v>
      </c>
      <c r="E53" s="35" t="s">
        <v>23</v>
      </c>
      <c r="F53" s="40" t="s">
        <v>311</v>
      </c>
      <c r="G53" s="38">
        <v>52800</v>
      </c>
      <c r="H53" s="35" t="s">
        <v>312</v>
      </c>
      <c r="I53" s="35" t="s">
        <v>313</v>
      </c>
      <c r="J53" s="27">
        <v>42643</v>
      </c>
      <c r="K53" s="43">
        <v>43384</v>
      </c>
      <c r="L53" s="42" t="s">
        <v>314</v>
      </c>
      <c r="M53" s="42" t="s">
        <v>315</v>
      </c>
      <c r="N53" s="27">
        <v>42643</v>
      </c>
      <c r="O53" s="27">
        <v>44103</v>
      </c>
      <c r="P53" s="35" t="s">
        <v>63</v>
      </c>
      <c r="R53" s="35" t="s">
        <v>316</v>
      </c>
    </row>
    <row r="54" spans="1:1024" s="76" customFormat="1" ht="24" x14ac:dyDescent="0.2">
      <c r="A54" s="78" t="s">
        <v>317</v>
      </c>
      <c r="B54" s="78"/>
      <c r="C54" s="78"/>
      <c r="D54" s="25" t="s">
        <v>318</v>
      </c>
      <c r="E54" s="67" t="s">
        <v>122</v>
      </c>
      <c r="F54" s="67" t="s">
        <v>241</v>
      </c>
      <c r="G54" s="79">
        <v>131429.89000000001</v>
      </c>
      <c r="H54" s="67" t="s">
        <v>201</v>
      </c>
      <c r="I54" s="67" t="s">
        <v>319</v>
      </c>
      <c r="J54" s="74">
        <v>42684</v>
      </c>
      <c r="K54" s="74">
        <v>43540</v>
      </c>
      <c r="L54" s="67" t="s">
        <v>320</v>
      </c>
      <c r="M54" s="67" t="s">
        <v>321</v>
      </c>
      <c r="N54" s="74">
        <v>42684</v>
      </c>
      <c r="O54" s="74">
        <v>44145</v>
      </c>
      <c r="P54" s="67" t="s">
        <v>63</v>
      </c>
      <c r="Q54" s="56"/>
      <c r="R54" s="35" t="s">
        <v>316</v>
      </c>
      <c r="AMI54"/>
      <c r="AMJ54"/>
    </row>
    <row r="55" spans="1:1024" ht="49.5" customHeight="1" x14ac:dyDescent="0.2">
      <c r="A55" s="31" t="s">
        <v>322</v>
      </c>
      <c r="B55" s="31"/>
      <c r="C55" s="31"/>
      <c r="D55" s="72" t="s">
        <v>323</v>
      </c>
      <c r="E55" s="67" t="s">
        <v>23</v>
      </c>
      <c r="F55" s="67" t="s">
        <v>117</v>
      </c>
      <c r="G55" s="80">
        <v>340685.54</v>
      </c>
      <c r="H55" s="67" t="s">
        <v>324</v>
      </c>
      <c r="I55" s="67" t="s">
        <v>325</v>
      </c>
      <c r="J55" s="74">
        <v>42898</v>
      </c>
      <c r="K55" s="74">
        <v>43670</v>
      </c>
      <c r="L55" s="67" t="s">
        <v>326</v>
      </c>
      <c r="M55" s="42" t="s">
        <v>195</v>
      </c>
      <c r="N55" s="74">
        <v>43342</v>
      </c>
      <c r="O55" s="74">
        <v>44359</v>
      </c>
      <c r="P55" s="67" t="s">
        <v>63</v>
      </c>
      <c r="R55" s="67"/>
    </row>
    <row r="56" spans="1:1024" s="76" customFormat="1" ht="53.25" customHeight="1" x14ac:dyDescent="0.2">
      <c r="A56" s="31" t="s">
        <v>327</v>
      </c>
      <c r="B56" s="31"/>
      <c r="C56" s="31"/>
      <c r="D56" s="25" t="s">
        <v>328</v>
      </c>
      <c r="E56" s="67" t="s">
        <v>31</v>
      </c>
      <c r="F56" s="67" t="s">
        <v>329</v>
      </c>
      <c r="G56" s="81">
        <v>477600</v>
      </c>
      <c r="H56" s="67" t="s">
        <v>330</v>
      </c>
      <c r="I56" s="67" t="s">
        <v>331</v>
      </c>
      <c r="J56" s="74">
        <v>42894</v>
      </c>
      <c r="K56" s="74">
        <v>43629</v>
      </c>
      <c r="L56" s="67" t="s">
        <v>332</v>
      </c>
      <c r="M56" s="67" t="s">
        <v>333</v>
      </c>
      <c r="N56" s="74">
        <v>42894</v>
      </c>
      <c r="O56" s="74">
        <v>44134</v>
      </c>
      <c r="P56" s="75" t="s">
        <v>63</v>
      </c>
      <c r="Q56" s="56"/>
      <c r="R56" s="35" t="s">
        <v>316</v>
      </c>
      <c r="AMI56"/>
      <c r="AMJ56"/>
    </row>
    <row r="57" spans="1:1024" ht="24" x14ac:dyDescent="0.2">
      <c r="A57" s="31" t="s">
        <v>334</v>
      </c>
      <c r="B57" s="31" t="s">
        <v>335</v>
      </c>
      <c r="C57" s="31" t="s">
        <v>198</v>
      </c>
      <c r="D57" s="65" t="s">
        <v>336</v>
      </c>
      <c r="E57" s="64" t="s">
        <v>125</v>
      </c>
      <c r="F57" s="65" t="s">
        <v>337</v>
      </c>
      <c r="G57" s="82">
        <v>161631.20000000001</v>
      </c>
      <c r="H57" s="67" t="s">
        <v>338</v>
      </c>
      <c r="I57" s="65" t="s">
        <v>339</v>
      </c>
      <c r="J57" s="68">
        <v>43046</v>
      </c>
      <c r="K57" s="68">
        <v>43483</v>
      </c>
      <c r="L57" s="67" t="s">
        <v>340</v>
      </c>
      <c r="M57" s="64" t="s">
        <v>341</v>
      </c>
      <c r="N57" s="68">
        <v>43046</v>
      </c>
      <c r="O57" s="68">
        <v>44507</v>
      </c>
      <c r="P57" s="64" t="s">
        <v>63</v>
      </c>
      <c r="R57" s="64"/>
    </row>
    <row r="58" spans="1:1024" ht="41.25" customHeight="1" x14ac:dyDescent="0.2">
      <c r="A58" s="83" t="s">
        <v>342</v>
      </c>
      <c r="B58" s="83"/>
      <c r="C58" s="83"/>
      <c r="D58" s="65" t="s">
        <v>343</v>
      </c>
      <c r="E58" s="84" t="s">
        <v>122</v>
      </c>
      <c r="F58" s="67" t="s">
        <v>344</v>
      </c>
      <c r="G58" s="80">
        <v>5343360</v>
      </c>
      <c r="H58" s="67" t="s">
        <v>345</v>
      </c>
      <c r="I58" s="85" t="s">
        <v>346</v>
      </c>
      <c r="J58" s="74">
        <v>43133</v>
      </c>
      <c r="K58" s="86">
        <v>43854</v>
      </c>
      <c r="L58" s="86" t="s">
        <v>347</v>
      </c>
      <c r="M58" s="85" t="s">
        <v>348</v>
      </c>
      <c r="N58" s="74">
        <v>43133</v>
      </c>
      <c r="O58" s="74">
        <v>44228</v>
      </c>
      <c r="P58" s="67" t="s">
        <v>63</v>
      </c>
      <c r="Q58" s="14" t="s">
        <v>23</v>
      </c>
      <c r="R58" s="67"/>
    </row>
    <row r="59" spans="1:1024" ht="51.75" customHeight="1" x14ac:dyDescent="0.2">
      <c r="A59" s="83" t="s">
        <v>349</v>
      </c>
      <c r="B59" s="83"/>
      <c r="C59" s="83"/>
      <c r="D59" s="65" t="s">
        <v>350</v>
      </c>
      <c r="E59" s="84" t="s">
        <v>31</v>
      </c>
      <c r="F59" s="67" t="s">
        <v>351</v>
      </c>
      <c r="G59" s="80">
        <v>1648918.27</v>
      </c>
      <c r="H59" s="67" t="s">
        <v>352</v>
      </c>
      <c r="I59" s="85" t="s">
        <v>353</v>
      </c>
      <c r="J59" s="74">
        <v>43137</v>
      </c>
      <c r="K59" s="86">
        <v>43705</v>
      </c>
      <c r="L59" s="86" t="s">
        <v>354</v>
      </c>
      <c r="M59" s="85" t="s">
        <v>355</v>
      </c>
      <c r="N59" s="74">
        <v>43137</v>
      </c>
      <c r="O59" s="74">
        <v>44223</v>
      </c>
      <c r="P59" s="67" t="s">
        <v>63</v>
      </c>
      <c r="Q59" s="14" t="s">
        <v>23</v>
      </c>
      <c r="R59" s="67"/>
    </row>
    <row r="60" spans="1:1024" ht="32.25" customHeight="1" x14ac:dyDescent="0.2">
      <c r="A60" s="83" t="s">
        <v>356</v>
      </c>
      <c r="B60" s="83"/>
      <c r="C60" s="83"/>
      <c r="D60" s="65" t="s">
        <v>357</v>
      </c>
      <c r="E60" s="84" t="s">
        <v>213</v>
      </c>
      <c r="F60" s="67" t="s">
        <v>286</v>
      </c>
      <c r="G60" s="80">
        <v>396280.4</v>
      </c>
      <c r="H60" s="67" t="s">
        <v>358</v>
      </c>
      <c r="I60" s="85" t="s">
        <v>359</v>
      </c>
      <c r="J60" s="74">
        <v>43138</v>
      </c>
      <c r="K60" s="86">
        <v>43670</v>
      </c>
      <c r="L60" s="86" t="s">
        <v>360</v>
      </c>
      <c r="M60" s="85" t="s">
        <v>361</v>
      </c>
      <c r="N60" s="74">
        <v>43138</v>
      </c>
      <c r="O60" s="74">
        <v>44259</v>
      </c>
      <c r="P60" s="67" t="s">
        <v>63</v>
      </c>
      <c r="Q60" s="14" t="s">
        <v>31</v>
      </c>
      <c r="R60" s="67"/>
    </row>
    <row r="61" spans="1:1024" ht="39.75" customHeight="1" x14ac:dyDescent="0.2">
      <c r="A61" s="83" t="s">
        <v>362</v>
      </c>
      <c r="B61" s="83"/>
      <c r="C61" s="83"/>
      <c r="D61" s="72" t="s">
        <v>363</v>
      </c>
      <c r="E61" s="84" t="s">
        <v>31</v>
      </c>
      <c r="F61" s="67" t="s">
        <v>364</v>
      </c>
      <c r="G61" s="80">
        <v>379500</v>
      </c>
      <c r="H61" s="67" t="s">
        <v>365</v>
      </c>
      <c r="I61" s="67" t="s">
        <v>366</v>
      </c>
      <c r="J61" s="74">
        <v>43147</v>
      </c>
      <c r="K61" s="86">
        <v>43319</v>
      </c>
      <c r="L61" s="83" t="s">
        <v>367</v>
      </c>
      <c r="M61" s="85" t="s">
        <v>368</v>
      </c>
      <c r="N61" s="74">
        <v>43147</v>
      </c>
      <c r="O61" s="74">
        <v>44224</v>
      </c>
      <c r="P61" s="67" t="s">
        <v>63</v>
      </c>
      <c r="Q61" s="14" t="s">
        <v>23</v>
      </c>
      <c r="R61" s="67"/>
    </row>
    <row r="62" spans="1:1024" ht="33.75" customHeight="1" x14ac:dyDescent="0.2">
      <c r="A62" s="83" t="s">
        <v>369</v>
      </c>
      <c r="B62" s="83"/>
      <c r="C62" s="83"/>
      <c r="D62" s="87" t="s">
        <v>370</v>
      </c>
      <c r="E62" s="84" t="s">
        <v>125</v>
      </c>
      <c r="F62" s="67" t="s">
        <v>126</v>
      </c>
      <c r="G62" s="80">
        <v>1841250.56</v>
      </c>
      <c r="H62" s="67" t="s">
        <v>338</v>
      </c>
      <c r="I62" s="67" t="s">
        <v>371</v>
      </c>
      <c r="J62" s="74">
        <v>43404</v>
      </c>
      <c r="K62" s="86">
        <v>43854</v>
      </c>
      <c r="L62" s="83" t="s">
        <v>372</v>
      </c>
      <c r="M62" s="85" t="s">
        <v>373</v>
      </c>
      <c r="N62" s="74">
        <v>43763</v>
      </c>
      <c r="O62" s="74">
        <v>44033</v>
      </c>
      <c r="P62" s="67" t="s">
        <v>63</v>
      </c>
      <c r="R62" s="67" t="s">
        <v>316</v>
      </c>
    </row>
    <row r="63" spans="1:1024" ht="36" x14ac:dyDescent="0.2">
      <c r="A63" s="83" t="s">
        <v>374</v>
      </c>
      <c r="B63" s="83"/>
      <c r="C63" s="83"/>
      <c r="D63" s="65" t="s">
        <v>375</v>
      </c>
      <c r="E63" s="84" t="s">
        <v>122</v>
      </c>
      <c r="F63" s="67" t="s">
        <v>231</v>
      </c>
      <c r="G63" s="80">
        <v>27640</v>
      </c>
      <c r="H63" s="88">
        <v>232017</v>
      </c>
      <c r="I63" s="64" t="s">
        <v>376</v>
      </c>
      <c r="J63" s="74">
        <v>43222</v>
      </c>
      <c r="K63" s="86">
        <v>43670</v>
      </c>
      <c r="L63" s="83" t="s">
        <v>377</v>
      </c>
      <c r="M63" s="85" t="s">
        <v>378</v>
      </c>
      <c r="N63" s="74">
        <v>43222</v>
      </c>
      <c r="O63" s="74">
        <v>44317</v>
      </c>
      <c r="P63" s="67" t="s">
        <v>63</v>
      </c>
      <c r="R63" s="67"/>
    </row>
    <row r="64" spans="1:1024" ht="44.25" customHeight="1" x14ac:dyDescent="0.2">
      <c r="A64" s="83" t="s">
        <v>379</v>
      </c>
      <c r="B64" s="83"/>
      <c r="C64" s="83"/>
      <c r="D64" s="65" t="s">
        <v>380</v>
      </c>
      <c r="E64" s="84" t="s">
        <v>23</v>
      </c>
      <c r="F64" s="67" t="s">
        <v>364</v>
      </c>
      <c r="G64" s="89">
        <v>3416552.34</v>
      </c>
      <c r="H64" s="67" t="s">
        <v>381</v>
      </c>
      <c r="I64" s="67" t="s">
        <v>382</v>
      </c>
      <c r="J64" s="74">
        <v>43208</v>
      </c>
      <c r="K64" s="86">
        <v>43281</v>
      </c>
      <c r="L64" s="83" t="s">
        <v>383</v>
      </c>
      <c r="M64" s="85" t="s">
        <v>384</v>
      </c>
      <c r="N64" s="74">
        <v>43208</v>
      </c>
      <c r="O64" s="74">
        <v>44359</v>
      </c>
      <c r="P64" s="67" t="s">
        <v>63</v>
      </c>
      <c r="Q64" s="14" t="s">
        <v>122</v>
      </c>
      <c r="R64" s="67"/>
    </row>
    <row r="65" spans="1:18" ht="76.5" customHeight="1" x14ac:dyDescent="0.2">
      <c r="A65" s="83" t="s">
        <v>385</v>
      </c>
      <c r="B65" s="83"/>
      <c r="C65" s="83"/>
      <c r="D65" s="76" t="s">
        <v>386</v>
      </c>
      <c r="E65" s="84" t="s">
        <v>23</v>
      </c>
      <c r="F65" s="67" t="s">
        <v>281</v>
      </c>
      <c r="G65" s="80">
        <v>5259000</v>
      </c>
      <c r="H65" s="76" t="s">
        <v>387</v>
      </c>
      <c r="I65" s="67"/>
      <c r="J65" s="74">
        <v>43312</v>
      </c>
      <c r="K65" s="86"/>
      <c r="L65" s="90" t="s">
        <v>388</v>
      </c>
      <c r="M65" s="85" t="s">
        <v>389</v>
      </c>
      <c r="N65" s="74" t="s">
        <v>390</v>
      </c>
      <c r="O65" s="74">
        <v>52443</v>
      </c>
      <c r="P65" s="67" t="s">
        <v>63</v>
      </c>
      <c r="R65" s="67"/>
    </row>
    <row r="66" spans="1:18" ht="27" customHeight="1" x14ac:dyDescent="0.2">
      <c r="A66" s="83" t="s">
        <v>391</v>
      </c>
      <c r="B66" s="83" t="s">
        <v>392</v>
      </c>
      <c r="C66" s="83" t="s">
        <v>393</v>
      </c>
      <c r="D66" s="72" t="s">
        <v>394</v>
      </c>
      <c r="E66" s="67" t="s">
        <v>125</v>
      </c>
      <c r="F66" s="67" t="s">
        <v>395</v>
      </c>
      <c r="G66" s="91">
        <v>140025.26</v>
      </c>
      <c r="H66" s="67" t="s">
        <v>396</v>
      </c>
      <c r="I66" s="67" t="s">
        <v>397</v>
      </c>
      <c r="J66" s="74">
        <v>43325</v>
      </c>
      <c r="K66" s="74">
        <v>43342</v>
      </c>
      <c r="L66" s="74" t="s">
        <v>398</v>
      </c>
      <c r="M66" s="85" t="s">
        <v>399</v>
      </c>
      <c r="N66" s="74">
        <v>43325</v>
      </c>
      <c r="O66" s="74">
        <v>44225</v>
      </c>
      <c r="P66" s="67" t="s">
        <v>63</v>
      </c>
      <c r="R66" s="67"/>
    </row>
    <row r="67" spans="1:18" ht="38.25" customHeight="1" x14ac:dyDescent="0.2">
      <c r="A67" s="83" t="s">
        <v>400</v>
      </c>
      <c r="B67" s="83"/>
      <c r="C67" s="83"/>
      <c r="D67" s="72" t="s">
        <v>401</v>
      </c>
      <c r="E67" s="67" t="s">
        <v>122</v>
      </c>
      <c r="F67" s="67" t="s">
        <v>402</v>
      </c>
      <c r="G67" s="91">
        <v>366408.4</v>
      </c>
      <c r="H67" s="67" t="s">
        <v>403</v>
      </c>
      <c r="I67" s="67" t="s">
        <v>404</v>
      </c>
      <c r="J67" s="74">
        <v>43341</v>
      </c>
      <c r="K67" s="74">
        <v>43384</v>
      </c>
      <c r="L67" s="74" t="s">
        <v>405</v>
      </c>
      <c r="M67" s="85" t="s">
        <v>406</v>
      </c>
      <c r="N67" s="74">
        <v>43341</v>
      </c>
      <c r="O67" s="74">
        <v>44437</v>
      </c>
      <c r="P67" s="67" t="s">
        <v>63</v>
      </c>
      <c r="R67" s="67"/>
    </row>
    <row r="68" spans="1:18" ht="38.25" customHeight="1" x14ac:dyDescent="0.2">
      <c r="A68" s="83" t="s">
        <v>407</v>
      </c>
      <c r="B68" s="83"/>
      <c r="C68" s="83"/>
      <c r="D68" s="72" t="s">
        <v>408</v>
      </c>
      <c r="E68" s="67" t="s">
        <v>23</v>
      </c>
      <c r="F68" s="67" t="s">
        <v>281</v>
      </c>
      <c r="G68" s="89">
        <v>33984000</v>
      </c>
      <c r="H68" s="56" t="s">
        <v>409</v>
      </c>
      <c r="I68" s="67" t="s">
        <v>410</v>
      </c>
      <c r="J68" s="74">
        <v>43360</v>
      </c>
      <c r="K68" s="74"/>
      <c r="L68" s="74" t="s">
        <v>411</v>
      </c>
      <c r="M68" s="92" t="s">
        <v>412</v>
      </c>
      <c r="N68" s="74"/>
      <c r="O68" s="74">
        <v>50665</v>
      </c>
      <c r="P68" s="67"/>
      <c r="R68" s="67"/>
    </row>
    <row r="69" spans="1:18" ht="24" x14ac:dyDescent="0.2">
      <c r="A69" s="67" t="s">
        <v>413</v>
      </c>
      <c r="B69" s="67"/>
      <c r="C69" s="67"/>
      <c r="D69" s="72" t="s">
        <v>414</v>
      </c>
      <c r="E69" s="67" t="s">
        <v>57</v>
      </c>
      <c r="F69" s="67" t="s">
        <v>415</v>
      </c>
      <c r="G69" s="93">
        <v>212194.66</v>
      </c>
      <c r="H69" s="85" t="s">
        <v>416</v>
      </c>
      <c r="I69" s="85" t="s">
        <v>417</v>
      </c>
      <c r="J69" s="74">
        <v>43425</v>
      </c>
      <c r="K69" s="74">
        <v>43483</v>
      </c>
      <c r="L69" s="85" t="s">
        <v>418</v>
      </c>
      <c r="M69" s="94" t="s">
        <v>419</v>
      </c>
      <c r="N69" s="74">
        <v>43790</v>
      </c>
      <c r="O69" s="74">
        <v>44155</v>
      </c>
      <c r="P69" s="67" t="s">
        <v>63</v>
      </c>
      <c r="R69" s="67" t="s">
        <v>316</v>
      </c>
    </row>
    <row r="70" spans="1:18" ht="24.75" customHeight="1" x14ac:dyDescent="0.2">
      <c r="A70" s="95" t="s">
        <v>420</v>
      </c>
      <c r="B70" s="95"/>
      <c r="C70" s="95"/>
      <c r="D70" s="96" t="s">
        <v>421</v>
      </c>
      <c r="E70" s="84" t="s">
        <v>122</v>
      </c>
      <c r="F70" s="97" t="s">
        <v>241</v>
      </c>
      <c r="G70" s="98">
        <v>12350.8</v>
      </c>
      <c r="H70" s="67" t="s">
        <v>422</v>
      </c>
      <c r="I70" s="99" t="s">
        <v>423</v>
      </c>
      <c r="J70" s="74">
        <v>43445</v>
      </c>
      <c r="K70" s="86">
        <v>43810</v>
      </c>
      <c r="L70" s="86" t="s">
        <v>424</v>
      </c>
      <c r="M70" s="85" t="s">
        <v>425</v>
      </c>
      <c r="N70" s="74">
        <v>43445</v>
      </c>
      <c r="O70" s="74">
        <v>44175</v>
      </c>
      <c r="P70" s="67" t="s">
        <v>63</v>
      </c>
      <c r="R70" s="67"/>
    </row>
    <row r="71" spans="1:18" ht="25.5" x14ac:dyDescent="0.2">
      <c r="A71" s="95" t="s">
        <v>426</v>
      </c>
      <c r="B71" s="95"/>
      <c r="C71" s="95"/>
      <c r="D71" s="96" t="s">
        <v>427</v>
      </c>
      <c r="E71" s="64" t="s">
        <v>122</v>
      </c>
      <c r="F71" s="100" t="s">
        <v>231</v>
      </c>
      <c r="G71" s="101">
        <v>59700</v>
      </c>
      <c r="H71" s="102"/>
      <c r="I71" s="103" t="s">
        <v>428</v>
      </c>
      <c r="J71" s="68">
        <v>43452</v>
      </c>
      <c r="K71" s="68">
        <v>43483</v>
      </c>
      <c r="L71" s="67" t="s">
        <v>429</v>
      </c>
      <c r="M71" s="90" t="s">
        <v>430</v>
      </c>
      <c r="N71" s="68">
        <v>43452</v>
      </c>
      <c r="O71" s="68">
        <v>44183</v>
      </c>
      <c r="P71" s="64" t="s">
        <v>63</v>
      </c>
      <c r="R71" s="64"/>
    </row>
    <row r="72" spans="1:18" ht="24.75" customHeight="1" x14ac:dyDescent="0.2">
      <c r="A72" s="95" t="s">
        <v>431</v>
      </c>
      <c r="B72" s="95"/>
      <c r="C72" s="95"/>
      <c r="D72" s="96" t="s">
        <v>432</v>
      </c>
      <c r="E72" s="64" t="s">
        <v>122</v>
      </c>
      <c r="F72" s="100" t="s">
        <v>231</v>
      </c>
      <c r="G72" s="66">
        <v>42840</v>
      </c>
      <c r="H72" s="67" t="s">
        <v>433</v>
      </c>
      <c r="I72" s="64" t="s">
        <v>434</v>
      </c>
      <c r="J72" s="104">
        <v>43461</v>
      </c>
      <c r="K72" s="68">
        <v>43839</v>
      </c>
      <c r="L72" s="67" t="s">
        <v>435</v>
      </c>
      <c r="M72" s="64" t="s">
        <v>436</v>
      </c>
      <c r="N72" s="104">
        <v>43461</v>
      </c>
      <c r="O72" s="68">
        <v>44192</v>
      </c>
      <c r="P72" s="64" t="s">
        <v>63</v>
      </c>
      <c r="R72" s="64"/>
    </row>
    <row r="73" spans="1:18" ht="25.5" x14ac:dyDescent="0.2">
      <c r="A73" s="105">
        <v>2018</v>
      </c>
      <c r="B73" s="105"/>
      <c r="C73" s="105"/>
      <c r="D73" s="96" t="s">
        <v>437</v>
      </c>
      <c r="E73" s="96" t="s">
        <v>438</v>
      </c>
      <c r="F73" s="100" t="s">
        <v>231</v>
      </c>
      <c r="G73" s="106" t="s">
        <v>439</v>
      </c>
      <c r="H73" s="107"/>
      <c r="I73" s="108"/>
      <c r="J73" s="104">
        <v>43446</v>
      </c>
      <c r="K73" s="109"/>
      <c r="L73" s="106" t="s">
        <v>440</v>
      </c>
      <c r="M73" s="106" t="s">
        <v>441</v>
      </c>
      <c r="N73" s="104">
        <v>43446</v>
      </c>
      <c r="O73" s="104">
        <v>44176</v>
      </c>
      <c r="P73" s="64" t="s">
        <v>63</v>
      </c>
      <c r="R73" s="64"/>
    </row>
    <row r="74" spans="1:18" ht="60" x14ac:dyDescent="0.2">
      <c r="A74" s="83" t="s">
        <v>442</v>
      </c>
      <c r="B74" s="83"/>
      <c r="C74" s="83"/>
      <c r="D74" s="87" t="s">
        <v>443</v>
      </c>
      <c r="E74" s="84" t="s">
        <v>23</v>
      </c>
      <c r="F74" s="110" t="s">
        <v>69</v>
      </c>
      <c r="G74" s="98" t="s">
        <v>444</v>
      </c>
      <c r="H74" s="111" t="s">
        <v>445</v>
      </c>
      <c r="I74" s="23"/>
      <c r="J74" s="74">
        <v>43496</v>
      </c>
      <c r="K74" s="86">
        <v>43540</v>
      </c>
      <c r="L74" s="86" t="s">
        <v>446</v>
      </c>
      <c r="M74" s="94" t="s">
        <v>447</v>
      </c>
      <c r="N74" s="74">
        <v>43494</v>
      </c>
      <c r="O74" s="74">
        <v>52625</v>
      </c>
      <c r="P74" s="64" t="s">
        <v>63</v>
      </c>
      <c r="R74" s="64"/>
    </row>
    <row r="75" spans="1:18" ht="48" x14ac:dyDescent="0.2">
      <c r="A75" s="83" t="s">
        <v>448</v>
      </c>
      <c r="B75" s="83"/>
      <c r="C75" s="83"/>
      <c r="D75" s="65" t="s">
        <v>449</v>
      </c>
      <c r="E75" s="84" t="s">
        <v>122</v>
      </c>
      <c r="F75" s="11" t="s">
        <v>156</v>
      </c>
      <c r="G75" s="80">
        <v>31000</v>
      </c>
      <c r="H75" s="67" t="s">
        <v>450</v>
      </c>
      <c r="I75" s="85" t="s">
        <v>451</v>
      </c>
      <c r="J75" s="74">
        <v>43535</v>
      </c>
      <c r="K75" s="86">
        <v>43566</v>
      </c>
      <c r="L75" s="86" t="s">
        <v>452</v>
      </c>
      <c r="M75" s="94" t="s">
        <v>453</v>
      </c>
      <c r="N75" s="74">
        <v>43535</v>
      </c>
      <c r="O75" s="74">
        <v>44084</v>
      </c>
      <c r="R75" s="76" t="s">
        <v>316</v>
      </c>
    </row>
    <row r="76" spans="1:18" ht="48" x14ac:dyDescent="0.2">
      <c r="A76" s="95" t="s">
        <v>454</v>
      </c>
      <c r="B76" s="95"/>
      <c r="C76" s="95"/>
      <c r="D76" s="72" t="s">
        <v>455</v>
      </c>
      <c r="E76" s="84" t="s">
        <v>122</v>
      </c>
      <c r="F76" s="67" t="s">
        <v>231</v>
      </c>
      <c r="G76" s="112">
        <v>965976.7</v>
      </c>
      <c r="H76" s="113" t="s">
        <v>456</v>
      </c>
      <c r="I76" s="114"/>
      <c r="J76" s="74">
        <v>43567</v>
      </c>
      <c r="K76" s="86">
        <v>43606</v>
      </c>
      <c r="L76" s="86" t="s">
        <v>457</v>
      </c>
      <c r="M76" s="115" t="s">
        <v>458</v>
      </c>
      <c r="N76" s="74">
        <v>43573</v>
      </c>
      <c r="O76" s="74">
        <v>44303</v>
      </c>
      <c r="P76" s="67" t="s">
        <v>63</v>
      </c>
      <c r="R76" s="67"/>
    </row>
    <row r="77" spans="1:18" ht="60" x14ac:dyDescent="0.2">
      <c r="A77" s="83" t="s">
        <v>459</v>
      </c>
      <c r="B77" s="83"/>
      <c r="C77" s="83" t="s">
        <v>460</v>
      </c>
      <c r="D77" s="87" t="s">
        <v>461</v>
      </c>
      <c r="E77" s="84" t="s">
        <v>76</v>
      </c>
      <c r="F77" s="67" t="s">
        <v>462</v>
      </c>
      <c r="G77" s="80" t="s">
        <v>463</v>
      </c>
      <c r="H77" s="75" t="s">
        <v>464</v>
      </c>
      <c r="I77" s="92" t="s">
        <v>465</v>
      </c>
      <c r="J77" s="74">
        <v>43578</v>
      </c>
      <c r="K77" s="86">
        <v>43606</v>
      </c>
      <c r="L77" s="94" t="s">
        <v>466</v>
      </c>
      <c r="M77" s="116" t="s">
        <v>467</v>
      </c>
      <c r="N77" s="74">
        <v>43578</v>
      </c>
      <c r="O77" s="74">
        <v>44126</v>
      </c>
      <c r="R77" s="76" t="s">
        <v>316</v>
      </c>
    </row>
    <row r="78" spans="1:18" ht="48" x14ac:dyDescent="0.2">
      <c r="A78" s="95" t="s">
        <v>468</v>
      </c>
      <c r="B78" s="95"/>
      <c r="C78" s="95"/>
      <c r="D78" s="25" t="s">
        <v>469</v>
      </c>
      <c r="E78" s="84" t="s">
        <v>122</v>
      </c>
      <c r="F78" s="67" t="s">
        <v>231</v>
      </c>
      <c r="G78" s="80">
        <v>140169.96</v>
      </c>
      <c r="H78" s="67" t="s">
        <v>470</v>
      </c>
      <c r="I78" s="67" t="s">
        <v>471</v>
      </c>
      <c r="J78" s="74">
        <v>43587</v>
      </c>
      <c r="K78" s="86">
        <v>43705</v>
      </c>
      <c r="L78" s="83" t="s">
        <v>472</v>
      </c>
      <c r="M78" s="94" t="s">
        <v>473</v>
      </c>
      <c r="N78" s="74">
        <v>43658</v>
      </c>
      <c r="O78" s="74">
        <v>44388</v>
      </c>
      <c r="P78" s="67" t="s">
        <v>63</v>
      </c>
      <c r="R78" s="67"/>
    </row>
    <row r="79" spans="1:18" ht="24" x14ac:dyDescent="0.2">
      <c r="A79" s="83" t="s">
        <v>474</v>
      </c>
      <c r="B79" s="83"/>
      <c r="C79" s="83"/>
      <c r="D79" s="117" t="s">
        <v>475</v>
      </c>
      <c r="E79" s="84" t="s">
        <v>213</v>
      </c>
      <c r="F79" s="118" t="s">
        <v>476</v>
      </c>
      <c r="G79" s="80">
        <v>613500</v>
      </c>
      <c r="H79" s="67" t="s">
        <v>477</v>
      </c>
      <c r="I79" s="67" t="s">
        <v>478</v>
      </c>
      <c r="J79" s="74">
        <v>43591</v>
      </c>
      <c r="K79" s="86">
        <v>43791</v>
      </c>
      <c r="L79" s="119" t="s">
        <v>479</v>
      </c>
      <c r="M79" s="120" t="s">
        <v>480</v>
      </c>
      <c r="N79" s="74">
        <v>43591</v>
      </c>
      <c r="O79" s="74">
        <v>44170</v>
      </c>
      <c r="P79" s="67" t="s">
        <v>63</v>
      </c>
      <c r="R79" s="67"/>
    </row>
    <row r="80" spans="1:18" ht="24" x14ac:dyDescent="0.2">
      <c r="A80" s="95" t="s">
        <v>481</v>
      </c>
      <c r="B80" s="95"/>
      <c r="C80" s="95"/>
      <c r="D80" s="121" t="s">
        <v>482</v>
      </c>
      <c r="E80" s="84" t="s">
        <v>125</v>
      </c>
      <c r="F80" s="67" t="s">
        <v>126</v>
      </c>
      <c r="G80" s="80">
        <v>597000</v>
      </c>
      <c r="H80" s="67" t="s">
        <v>483</v>
      </c>
      <c r="I80" s="85"/>
      <c r="J80" s="74">
        <v>43593</v>
      </c>
      <c r="K80" s="86">
        <v>43820</v>
      </c>
      <c r="L80" s="83" t="s">
        <v>484</v>
      </c>
      <c r="M80" s="122" t="s">
        <v>485</v>
      </c>
      <c r="N80" s="74">
        <v>43593</v>
      </c>
      <c r="O80" s="74">
        <v>44052</v>
      </c>
      <c r="P80" s="67" t="s">
        <v>63</v>
      </c>
      <c r="R80" s="67" t="s">
        <v>316</v>
      </c>
    </row>
    <row r="81" spans="1:18" ht="36" x14ac:dyDescent="0.2">
      <c r="A81" s="83" t="s">
        <v>486</v>
      </c>
      <c r="B81" s="83"/>
      <c r="C81" s="83"/>
      <c r="D81" s="123" t="s">
        <v>487</v>
      </c>
      <c r="E81" s="84" t="s">
        <v>122</v>
      </c>
      <c r="F81" s="67" t="s">
        <v>488</v>
      </c>
      <c r="G81" s="124">
        <v>711672.19</v>
      </c>
      <c r="H81" s="56" t="s">
        <v>489</v>
      </c>
      <c r="I81" s="67" t="s">
        <v>490</v>
      </c>
      <c r="J81" s="74">
        <v>43593</v>
      </c>
      <c r="K81" s="86">
        <v>43670</v>
      </c>
      <c r="L81" s="83" t="s">
        <v>491</v>
      </c>
      <c r="M81" s="94" t="s">
        <v>492</v>
      </c>
      <c r="N81" s="74">
        <v>43593</v>
      </c>
      <c r="O81" s="74">
        <v>44324</v>
      </c>
      <c r="P81" s="67" t="s">
        <v>63</v>
      </c>
      <c r="R81" s="67"/>
    </row>
    <row r="82" spans="1:18" ht="24" x14ac:dyDescent="0.2">
      <c r="A82" s="83" t="s">
        <v>493</v>
      </c>
      <c r="B82" s="83"/>
      <c r="C82" s="83"/>
      <c r="D82" s="65" t="s">
        <v>494</v>
      </c>
      <c r="E82" s="84" t="s">
        <v>122</v>
      </c>
      <c r="F82" s="67" t="s">
        <v>488</v>
      </c>
      <c r="G82" s="80">
        <v>217600</v>
      </c>
      <c r="H82" s="5" t="s">
        <v>495</v>
      </c>
      <c r="I82" s="5"/>
      <c r="J82" s="74">
        <v>43593</v>
      </c>
      <c r="K82" s="86">
        <v>43670</v>
      </c>
      <c r="L82" s="83" t="s">
        <v>491</v>
      </c>
      <c r="M82" s="94" t="s">
        <v>492</v>
      </c>
      <c r="N82" s="74">
        <v>43593</v>
      </c>
      <c r="O82" s="74">
        <v>44324</v>
      </c>
      <c r="P82" s="67" t="s">
        <v>63</v>
      </c>
      <c r="R82" s="67"/>
    </row>
    <row r="83" spans="1:18" ht="36" x14ac:dyDescent="0.2">
      <c r="A83" s="83" t="s">
        <v>496</v>
      </c>
      <c r="B83" s="83"/>
      <c r="C83" s="83"/>
      <c r="D83" s="87" t="s">
        <v>497</v>
      </c>
      <c r="E83" s="84" t="s">
        <v>122</v>
      </c>
      <c r="F83" s="67" t="s">
        <v>241</v>
      </c>
      <c r="G83" s="59">
        <v>255602.52</v>
      </c>
      <c r="H83" s="56" t="s">
        <v>498</v>
      </c>
      <c r="I83" s="67" t="s">
        <v>499</v>
      </c>
      <c r="J83" s="74">
        <v>43810</v>
      </c>
      <c r="K83" s="86">
        <v>43629</v>
      </c>
      <c r="L83" s="83" t="s">
        <v>500</v>
      </c>
      <c r="M83" s="94" t="s">
        <v>501</v>
      </c>
      <c r="N83" s="74">
        <v>43607</v>
      </c>
      <c r="O83" s="74">
        <v>44398</v>
      </c>
      <c r="P83" s="67" t="s">
        <v>63</v>
      </c>
      <c r="R83" s="67"/>
    </row>
    <row r="84" spans="1:18" ht="24" x14ac:dyDescent="0.2">
      <c r="A84" s="83" t="s">
        <v>502</v>
      </c>
      <c r="B84" s="83"/>
      <c r="C84" s="83"/>
      <c r="D84" s="25" t="s">
        <v>503</v>
      </c>
      <c r="E84" s="84" t="s">
        <v>122</v>
      </c>
      <c r="F84" s="67" t="s">
        <v>231</v>
      </c>
      <c r="G84" s="80">
        <v>166949.6</v>
      </c>
      <c r="H84" s="67" t="s">
        <v>504</v>
      </c>
      <c r="I84" s="67" t="s">
        <v>505</v>
      </c>
      <c r="J84" s="74">
        <v>43607</v>
      </c>
      <c r="K84" s="86">
        <v>43670</v>
      </c>
      <c r="L84" s="83" t="s">
        <v>506</v>
      </c>
      <c r="M84" s="94" t="s">
        <v>507</v>
      </c>
      <c r="N84" s="74">
        <v>43607</v>
      </c>
      <c r="O84" s="74">
        <v>44337</v>
      </c>
      <c r="P84" s="67" t="s">
        <v>63</v>
      </c>
      <c r="R84" s="67"/>
    </row>
    <row r="85" spans="1:18" ht="24" x14ac:dyDescent="0.2">
      <c r="A85" s="83" t="s">
        <v>508</v>
      </c>
      <c r="B85" s="83"/>
      <c r="C85" s="83"/>
      <c r="D85" s="125" t="s">
        <v>509</v>
      </c>
      <c r="E85" s="84" t="s">
        <v>23</v>
      </c>
      <c r="F85" s="67" t="s">
        <v>510</v>
      </c>
      <c r="G85" s="80">
        <v>3145000</v>
      </c>
      <c r="H85" s="88" t="s">
        <v>511</v>
      </c>
      <c r="I85" s="64" t="s">
        <v>512</v>
      </c>
      <c r="J85" s="74">
        <v>43615</v>
      </c>
      <c r="K85" s="86">
        <v>43629</v>
      </c>
      <c r="L85" s="83" t="s">
        <v>513</v>
      </c>
      <c r="M85" s="122" t="s">
        <v>514</v>
      </c>
      <c r="N85" s="74">
        <v>43617</v>
      </c>
      <c r="O85" s="74">
        <v>44346</v>
      </c>
      <c r="P85" s="67" t="s">
        <v>63</v>
      </c>
      <c r="R85" s="67"/>
    </row>
    <row r="86" spans="1:18" ht="24" customHeight="1" x14ac:dyDescent="0.2">
      <c r="A86" s="83" t="s">
        <v>515</v>
      </c>
      <c r="B86" s="83"/>
      <c r="C86" s="83"/>
      <c r="D86" s="117" t="s">
        <v>516</v>
      </c>
      <c r="E86" s="84" t="s">
        <v>122</v>
      </c>
      <c r="F86" s="126" t="s">
        <v>517</v>
      </c>
      <c r="G86" s="80">
        <v>123900</v>
      </c>
      <c r="H86" s="4" t="s">
        <v>518</v>
      </c>
      <c r="I86" s="4"/>
      <c r="J86" s="74">
        <v>43620</v>
      </c>
      <c r="K86" s="86">
        <v>43756</v>
      </c>
      <c r="L86" s="83" t="s">
        <v>519</v>
      </c>
      <c r="M86" s="94" t="s">
        <v>520</v>
      </c>
      <c r="N86" s="74">
        <v>43620</v>
      </c>
      <c r="O86" s="74">
        <v>44350</v>
      </c>
      <c r="P86" s="67" t="s">
        <v>63</v>
      </c>
      <c r="R86" s="67"/>
    </row>
    <row r="87" spans="1:18" ht="24" x14ac:dyDescent="0.2">
      <c r="A87" s="83" t="s">
        <v>521</v>
      </c>
      <c r="B87" s="83"/>
      <c r="C87" s="83"/>
      <c r="D87" s="65" t="s">
        <v>522</v>
      </c>
      <c r="E87" s="84" t="s">
        <v>122</v>
      </c>
      <c r="F87" s="67" t="s">
        <v>344</v>
      </c>
      <c r="G87" s="82">
        <v>105020.16</v>
      </c>
      <c r="H87" s="67" t="s">
        <v>523</v>
      </c>
      <c r="I87" s="67" t="s">
        <v>524</v>
      </c>
      <c r="J87" s="74">
        <v>43622</v>
      </c>
      <c r="K87" s="86">
        <v>43670</v>
      </c>
      <c r="L87" s="83" t="s">
        <v>525</v>
      </c>
      <c r="M87" s="94" t="s">
        <v>526</v>
      </c>
      <c r="N87" s="74">
        <v>43622</v>
      </c>
      <c r="O87" s="74">
        <v>44352</v>
      </c>
      <c r="P87" s="67" t="s">
        <v>63</v>
      </c>
      <c r="R87" s="67"/>
    </row>
    <row r="88" spans="1:18" ht="24" x14ac:dyDescent="0.2">
      <c r="A88" s="83" t="s">
        <v>527</v>
      </c>
      <c r="B88" s="83"/>
      <c r="C88" s="83"/>
      <c r="D88" s="126" t="s">
        <v>528</v>
      </c>
      <c r="E88" s="83" t="s">
        <v>122</v>
      </c>
      <c r="F88" s="126" t="s">
        <v>517</v>
      </c>
      <c r="G88" s="80">
        <v>40000</v>
      </c>
      <c r="H88" s="67" t="s">
        <v>529</v>
      </c>
      <c r="I88" s="85" t="s">
        <v>530</v>
      </c>
      <c r="J88" s="74">
        <v>43626</v>
      </c>
      <c r="K88" s="86">
        <v>43670</v>
      </c>
      <c r="L88" s="83" t="s">
        <v>531</v>
      </c>
      <c r="M88" s="94" t="s">
        <v>532</v>
      </c>
      <c r="N88" s="74">
        <v>43626</v>
      </c>
      <c r="O88" s="74">
        <v>44356</v>
      </c>
      <c r="P88" s="74" t="s">
        <v>63</v>
      </c>
      <c r="Q88" s="74"/>
      <c r="R88" s="74"/>
    </row>
    <row r="89" spans="1:18" ht="36" x14ac:dyDescent="0.2">
      <c r="A89" s="83" t="s">
        <v>533</v>
      </c>
      <c r="B89" s="83"/>
      <c r="C89" s="83"/>
      <c r="D89" s="87" t="s">
        <v>534</v>
      </c>
      <c r="E89" s="84" t="s">
        <v>122</v>
      </c>
      <c r="F89" s="67" t="s">
        <v>344</v>
      </c>
      <c r="G89" s="80">
        <v>1620</v>
      </c>
      <c r="H89" s="67" t="s">
        <v>535</v>
      </c>
      <c r="I89" s="85" t="s">
        <v>465</v>
      </c>
      <c r="J89" s="74">
        <v>43630</v>
      </c>
      <c r="K89" s="86">
        <v>43756</v>
      </c>
      <c r="L89" s="83" t="s">
        <v>536</v>
      </c>
      <c r="M89" s="127" t="s">
        <v>537</v>
      </c>
      <c r="N89" s="74">
        <v>43630</v>
      </c>
      <c r="O89" s="74">
        <v>44361</v>
      </c>
      <c r="P89" s="67" t="s">
        <v>63</v>
      </c>
      <c r="R89" s="67"/>
    </row>
    <row r="90" spans="1:18" ht="60" x14ac:dyDescent="0.2">
      <c r="A90" s="83" t="s">
        <v>538</v>
      </c>
      <c r="B90" s="83" t="s">
        <v>539</v>
      </c>
      <c r="C90" s="35" t="s">
        <v>198</v>
      </c>
      <c r="D90" s="72" t="s">
        <v>540</v>
      </c>
      <c r="E90" s="84" t="s">
        <v>122</v>
      </c>
      <c r="F90" s="67" t="s">
        <v>541</v>
      </c>
      <c r="G90" s="80">
        <v>450000</v>
      </c>
      <c r="H90" s="67" t="s">
        <v>542</v>
      </c>
      <c r="I90" s="67" t="s">
        <v>543</v>
      </c>
      <c r="J90" s="74">
        <v>43633</v>
      </c>
      <c r="K90" s="86">
        <v>43670</v>
      </c>
      <c r="L90" s="83" t="s">
        <v>544</v>
      </c>
      <c r="M90" s="94" t="s">
        <v>545</v>
      </c>
      <c r="N90" s="74">
        <v>43633</v>
      </c>
      <c r="O90" s="74">
        <v>44363</v>
      </c>
      <c r="P90" s="67" t="s">
        <v>63</v>
      </c>
      <c r="R90" s="67"/>
    </row>
    <row r="91" spans="1:18" ht="36" x14ac:dyDescent="0.2">
      <c r="A91" s="83" t="s">
        <v>546</v>
      </c>
      <c r="B91" s="83"/>
      <c r="C91" s="83"/>
      <c r="D91" s="121" t="s">
        <v>547</v>
      </c>
      <c r="E91" s="84" t="s">
        <v>213</v>
      </c>
      <c r="F91" s="67" t="s">
        <v>548</v>
      </c>
      <c r="G91" s="80">
        <v>384500</v>
      </c>
      <c r="H91" s="67" t="s">
        <v>523</v>
      </c>
      <c r="I91" s="67" t="s">
        <v>549</v>
      </c>
      <c r="J91" s="74">
        <v>43636</v>
      </c>
      <c r="K91" s="86">
        <v>43670</v>
      </c>
      <c r="L91" s="83" t="s">
        <v>550</v>
      </c>
      <c r="M91" s="120" t="s">
        <v>551</v>
      </c>
      <c r="N91" s="74">
        <v>43636</v>
      </c>
      <c r="O91" s="74">
        <v>44365</v>
      </c>
      <c r="P91" s="67" t="s">
        <v>63</v>
      </c>
      <c r="R91" s="67"/>
    </row>
    <row r="92" spans="1:18" ht="24" x14ac:dyDescent="0.2">
      <c r="A92" s="83" t="s">
        <v>552</v>
      </c>
      <c r="B92" s="83"/>
      <c r="C92" s="83"/>
      <c r="D92" s="65" t="s">
        <v>553</v>
      </c>
      <c r="E92" s="128" t="s">
        <v>125</v>
      </c>
      <c r="F92" s="67" t="s">
        <v>126</v>
      </c>
      <c r="G92" s="80">
        <v>484718.65</v>
      </c>
      <c r="H92" s="67" t="s">
        <v>529</v>
      </c>
      <c r="I92" s="67" t="s">
        <v>554</v>
      </c>
      <c r="J92" s="74">
        <v>43648</v>
      </c>
      <c r="K92" s="74">
        <v>43705</v>
      </c>
      <c r="L92" s="83" t="s">
        <v>555</v>
      </c>
      <c r="M92" s="85" t="s">
        <v>556</v>
      </c>
      <c r="N92" s="74">
        <v>43648</v>
      </c>
      <c r="O92" s="74">
        <v>44063</v>
      </c>
      <c r="P92" s="67" t="s">
        <v>63</v>
      </c>
      <c r="R92" s="67" t="s">
        <v>316</v>
      </c>
    </row>
    <row r="93" spans="1:18" ht="24" x14ac:dyDescent="0.2">
      <c r="A93" s="83" t="s">
        <v>557</v>
      </c>
      <c r="B93" s="83"/>
      <c r="C93" s="83"/>
      <c r="D93" s="121" t="s">
        <v>558</v>
      </c>
      <c r="E93" s="67" t="s">
        <v>122</v>
      </c>
      <c r="F93" s="67" t="s">
        <v>241</v>
      </c>
      <c r="G93" s="129">
        <v>43980</v>
      </c>
      <c r="H93" s="67" t="s">
        <v>559</v>
      </c>
      <c r="I93" s="67" t="s">
        <v>560</v>
      </c>
      <c r="J93" s="74">
        <v>43676</v>
      </c>
      <c r="K93" s="74">
        <v>43756</v>
      </c>
      <c r="L93" s="67" t="s">
        <v>561</v>
      </c>
      <c r="M93" s="94" t="s">
        <v>562</v>
      </c>
      <c r="N93" s="74">
        <v>43676</v>
      </c>
      <c r="O93" s="74">
        <v>44406</v>
      </c>
      <c r="P93" s="121" t="s">
        <v>63</v>
      </c>
      <c r="R93" s="121"/>
    </row>
    <row r="94" spans="1:18" ht="36" x14ac:dyDescent="0.2">
      <c r="A94" s="83" t="s">
        <v>563</v>
      </c>
      <c r="B94" s="83"/>
      <c r="C94" s="83"/>
      <c r="D94" s="121" t="s">
        <v>564</v>
      </c>
      <c r="E94" s="67" t="s">
        <v>122</v>
      </c>
      <c r="F94" s="67" t="s">
        <v>231</v>
      </c>
      <c r="G94" s="82">
        <v>51665.760000000002</v>
      </c>
      <c r="H94" s="67" t="s">
        <v>565</v>
      </c>
      <c r="I94" s="67" t="s">
        <v>566</v>
      </c>
      <c r="J94" s="74">
        <v>43668</v>
      </c>
      <c r="K94" s="74">
        <v>43705</v>
      </c>
      <c r="L94" s="67" t="s">
        <v>567</v>
      </c>
      <c r="M94" s="94" t="s">
        <v>568</v>
      </c>
      <c r="N94" s="74">
        <v>43668</v>
      </c>
      <c r="O94" s="74">
        <v>44398</v>
      </c>
      <c r="P94" s="121" t="s">
        <v>63</v>
      </c>
      <c r="R94" s="121"/>
    </row>
    <row r="95" spans="1:18" ht="24" x14ac:dyDescent="0.2">
      <c r="A95" s="83" t="s">
        <v>569</v>
      </c>
      <c r="B95" s="83"/>
      <c r="C95" s="83"/>
      <c r="D95" s="65" t="s">
        <v>570</v>
      </c>
      <c r="E95" s="67" t="s">
        <v>31</v>
      </c>
      <c r="F95" s="67" t="s">
        <v>364</v>
      </c>
      <c r="G95" s="129">
        <v>66900</v>
      </c>
      <c r="H95" s="3" t="s">
        <v>571</v>
      </c>
      <c r="I95" s="3"/>
      <c r="J95" s="74">
        <v>43670</v>
      </c>
      <c r="K95" s="74">
        <v>43705</v>
      </c>
      <c r="L95" s="67" t="s">
        <v>572</v>
      </c>
      <c r="M95" s="130" t="s">
        <v>573</v>
      </c>
      <c r="N95" s="74">
        <v>43670</v>
      </c>
      <c r="O95" s="131">
        <v>44214</v>
      </c>
      <c r="P95" s="132" t="s">
        <v>63</v>
      </c>
      <c r="R95" s="132"/>
    </row>
    <row r="96" spans="1:18" ht="24" x14ac:dyDescent="0.2">
      <c r="A96" s="133" t="s">
        <v>574</v>
      </c>
      <c r="B96" s="133"/>
      <c r="C96" s="133"/>
      <c r="D96" s="134" t="s">
        <v>575</v>
      </c>
      <c r="E96" s="75" t="s">
        <v>122</v>
      </c>
      <c r="F96" s="75" t="s">
        <v>231</v>
      </c>
      <c r="G96" s="91">
        <v>49560.959999999999</v>
      </c>
      <c r="H96" s="75"/>
      <c r="I96" s="75" t="s">
        <v>576</v>
      </c>
      <c r="J96" s="135">
        <v>43678</v>
      </c>
      <c r="K96" s="135"/>
      <c r="L96" s="135" t="s">
        <v>577</v>
      </c>
      <c r="M96" s="127" t="s">
        <v>578</v>
      </c>
      <c r="N96" s="135">
        <v>43678</v>
      </c>
      <c r="O96" s="135">
        <v>44044</v>
      </c>
      <c r="P96" s="136" t="s">
        <v>63</v>
      </c>
      <c r="R96" s="136" t="s">
        <v>316</v>
      </c>
    </row>
    <row r="97" spans="1:18" ht="24" x14ac:dyDescent="0.2">
      <c r="A97" s="83" t="s">
        <v>579</v>
      </c>
      <c r="B97" s="83"/>
      <c r="C97" s="83"/>
      <c r="D97" s="72" t="s">
        <v>580</v>
      </c>
      <c r="E97" s="67" t="s">
        <v>122</v>
      </c>
      <c r="F97" s="67" t="s">
        <v>241</v>
      </c>
      <c r="G97" s="91">
        <v>86400</v>
      </c>
      <c r="H97" s="67" t="s">
        <v>581</v>
      </c>
      <c r="I97" s="67" t="s">
        <v>582</v>
      </c>
      <c r="J97" s="74">
        <v>43677</v>
      </c>
      <c r="K97" s="74">
        <v>43705</v>
      </c>
      <c r="L97" s="67" t="s">
        <v>583</v>
      </c>
      <c r="M97" s="85" t="s">
        <v>584</v>
      </c>
      <c r="N97" s="74">
        <v>43677</v>
      </c>
      <c r="O97" s="137">
        <v>44772</v>
      </c>
      <c r="P97" s="121" t="s">
        <v>63</v>
      </c>
      <c r="R97" s="121"/>
    </row>
    <row r="98" spans="1:18" ht="60" x14ac:dyDescent="0.2">
      <c r="A98" s="67" t="s">
        <v>585</v>
      </c>
      <c r="B98" s="67"/>
      <c r="C98" s="67"/>
      <c r="D98" s="87" t="s">
        <v>586</v>
      </c>
      <c r="E98" s="67" t="s">
        <v>23</v>
      </c>
      <c r="F98" s="67"/>
      <c r="G98" s="138" t="s">
        <v>587</v>
      </c>
      <c r="H98" s="3" t="s">
        <v>588</v>
      </c>
      <c r="I98" s="3"/>
      <c r="J98" s="74">
        <v>43700</v>
      </c>
      <c r="K98" s="137">
        <v>43705</v>
      </c>
      <c r="L98" s="85" t="s">
        <v>589</v>
      </c>
      <c r="M98" s="94" t="s">
        <v>590</v>
      </c>
      <c r="N98" s="74">
        <v>43709</v>
      </c>
      <c r="O98" s="74">
        <v>45535</v>
      </c>
      <c r="P98" s="121" t="s">
        <v>63</v>
      </c>
      <c r="R98" s="121"/>
    </row>
    <row r="99" spans="1:18" ht="24" x14ac:dyDescent="0.2">
      <c r="A99" s="83" t="s">
        <v>591</v>
      </c>
      <c r="B99" s="83" t="s">
        <v>539</v>
      </c>
      <c r="C99" s="35" t="s">
        <v>198</v>
      </c>
      <c r="D99" s="72" t="s">
        <v>592</v>
      </c>
      <c r="E99" s="67" t="s">
        <v>122</v>
      </c>
      <c r="F99" s="67" t="s">
        <v>593</v>
      </c>
      <c r="G99" s="91">
        <v>31308.2</v>
      </c>
      <c r="H99" s="67" t="s">
        <v>594</v>
      </c>
      <c r="I99" s="67" t="s">
        <v>595</v>
      </c>
      <c r="J99" s="74">
        <v>43677</v>
      </c>
      <c r="K99" s="74">
        <v>43756</v>
      </c>
      <c r="L99" s="74" t="s">
        <v>596</v>
      </c>
      <c r="M99" s="94" t="s">
        <v>597</v>
      </c>
      <c r="N99" s="74">
        <v>43677</v>
      </c>
      <c r="O99" s="74">
        <v>44503</v>
      </c>
      <c r="P99" s="121" t="s">
        <v>63</v>
      </c>
      <c r="R99" s="121"/>
    </row>
    <row r="100" spans="1:18" ht="36" x14ac:dyDescent="0.2">
      <c r="A100" s="35" t="s">
        <v>598</v>
      </c>
      <c r="B100" s="35" t="s">
        <v>599</v>
      </c>
      <c r="C100" s="35" t="s">
        <v>198</v>
      </c>
      <c r="D100" s="39" t="s">
        <v>600</v>
      </c>
      <c r="E100" s="40" t="s">
        <v>122</v>
      </c>
      <c r="F100" s="77" t="s">
        <v>241</v>
      </c>
      <c r="G100" s="139">
        <v>410000</v>
      </c>
      <c r="H100" s="64" t="s">
        <v>416</v>
      </c>
      <c r="I100" s="64" t="s">
        <v>601</v>
      </c>
      <c r="J100" s="140">
        <v>43685</v>
      </c>
      <c r="K100" s="141">
        <v>43705</v>
      </c>
      <c r="L100" s="35" t="s">
        <v>602</v>
      </c>
      <c r="M100" s="94" t="s">
        <v>603</v>
      </c>
      <c r="N100" s="27">
        <v>43685</v>
      </c>
      <c r="O100" s="43">
        <v>44422</v>
      </c>
      <c r="P100" s="39" t="s">
        <v>63</v>
      </c>
      <c r="R100" s="39"/>
    </row>
    <row r="101" spans="1:18" ht="24" x14ac:dyDescent="0.2">
      <c r="A101" s="35" t="s">
        <v>604</v>
      </c>
      <c r="B101" s="35"/>
      <c r="C101" s="35"/>
      <c r="D101" s="39" t="s">
        <v>605</v>
      </c>
      <c r="E101" s="35" t="s">
        <v>23</v>
      </c>
      <c r="F101" s="39" t="s">
        <v>606</v>
      </c>
      <c r="G101" s="59">
        <v>4189534</v>
      </c>
      <c r="H101" s="67" t="s">
        <v>607</v>
      </c>
      <c r="I101" s="67" t="s">
        <v>608</v>
      </c>
      <c r="J101" s="27">
        <v>43692</v>
      </c>
      <c r="K101" s="27">
        <v>43756</v>
      </c>
      <c r="L101" s="27" t="s">
        <v>152</v>
      </c>
      <c r="M101" s="94" t="s">
        <v>153</v>
      </c>
      <c r="N101" s="27">
        <v>43692</v>
      </c>
      <c r="O101" s="27">
        <v>44787</v>
      </c>
      <c r="P101" s="39" t="s">
        <v>63</v>
      </c>
      <c r="R101" s="39"/>
    </row>
    <row r="102" spans="1:18" ht="72" x14ac:dyDescent="0.2">
      <c r="A102" s="83" t="s">
        <v>609</v>
      </c>
      <c r="B102" s="83" t="s">
        <v>610</v>
      </c>
      <c r="C102" s="83" t="s">
        <v>611</v>
      </c>
      <c r="D102" s="142" t="s">
        <v>612</v>
      </c>
      <c r="E102" s="143" t="s">
        <v>125</v>
      </c>
      <c r="F102" s="39" t="s">
        <v>395</v>
      </c>
      <c r="G102" s="91">
        <v>233680.05</v>
      </c>
      <c r="H102" s="144" t="s">
        <v>504</v>
      </c>
      <c r="I102" s="144" t="s">
        <v>613</v>
      </c>
      <c r="J102" s="145">
        <v>43697</v>
      </c>
      <c r="K102" s="145">
        <v>43756</v>
      </c>
      <c r="L102" s="145" t="s">
        <v>614</v>
      </c>
      <c r="M102" s="146" t="s">
        <v>399</v>
      </c>
      <c r="N102" s="145">
        <v>43936</v>
      </c>
      <c r="O102" s="145">
        <v>44135</v>
      </c>
      <c r="P102" s="142" t="s">
        <v>63</v>
      </c>
      <c r="R102" s="136" t="s">
        <v>316</v>
      </c>
    </row>
    <row r="103" spans="1:18" ht="24" customHeight="1" x14ac:dyDescent="0.2">
      <c r="A103" s="40" t="s">
        <v>615</v>
      </c>
      <c r="B103" s="40"/>
      <c r="C103" s="40"/>
      <c r="D103" s="77" t="s">
        <v>616</v>
      </c>
      <c r="E103" s="40" t="s">
        <v>122</v>
      </c>
      <c r="F103" s="77" t="s">
        <v>231</v>
      </c>
      <c r="G103" s="138">
        <v>230201.92</v>
      </c>
      <c r="H103" s="6" t="s">
        <v>617</v>
      </c>
      <c r="I103" s="6"/>
      <c r="J103" s="140">
        <v>43726</v>
      </c>
      <c r="K103" s="140">
        <v>43791</v>
      </c>
      <c r="L103" s="140" t="s">
        <v>618</v>
      </c>
      <c r="M103" s="94" t="s">
        <v>619</v>
      </c>
      <c r="N103" s="140">
        <v>43726</v>
      </c>
      <c r="O103" s="140">
        <v>44091</v>
      </c>
      <c r="P103" s="40" t="s">
        <v>63</v>
      </c>
      <c r="R103" s="136" t="s">
        <v>316</v>
      </c>
    </row>
    <row r="104" spans="1:18" ht="38.85" customHeight="1" x14ac:dyDescent="0.2">
      <c r="A104" s="40" t="s">
        <v>620</v>
      </c>
      <c r="B104" s="40" t="s">
        <v>39</v>
      </c>
      <c r="C104" s="40" t="s">
        <v>621</v>
      </c>
      <c r="D104" s="77" t="s">
        <v>622</v>
      </c>
      <c r="E104" s="40" t="s">
        <v>122</v>
      </c>
      <c r="F104" s="77" t="s">
        <v>344</v>
      </c>
      <c r="G104" s="147">
        <v>409456.97</v>
      </c>
      <c r="H104" s="35" t="s">
        <v>607</v>
      </c>
      <c r="I104" s="35" t="s">
        <v>623</v>
      </c>
      <c r="J104" s="140">
        <v>43725</v>
      </c>
      <c r="K104" s="140">
        <v>43756</v>
      </c>
      <c r="L104" s="140" t="s">
        <v>624</v>
      </c>
      <c r="M104" s="94" t="s">
        <v>625</v>
      </c>
      <c r="N104" s="140">
        <v>43725</v>
      </c>
      <c r="O104" s="140">
        <v>44456</v>
      </c>
      <c r="P104" s="40" t="s">
        <v>63</v>
      </c>
      <c r="R104" s="40"/>
    </row>
    <row r="105" spans="1:18" ht="36" x14ac:dyDescent="0.2">
      <c r="A105" s="40" t="s">
        <v>626</v>
      </c>
      <c r="B105" s="40"/>
      <c r="C105" s="40"/>
      <c r="D105" s="77" t="s">
        <v>627</v>
      </c>
      <c r="E105" s="40" t="s">
        <v>125</v>
      </c>
      <c r="F105" s="77" t="s">
        <v>126</v>
      </c>
      <c r="G105" s="147">
        <v>3200000</v>
      </c>
      <c r="H105" s="35" t="s">
        <v>523</v>
      </c>
      <c r="I105" s="35" t="s">
        <v>628</v>
      </c>
      <c r="J105" s="140">
        <v>43752</v>
      </c>
      <c r="K105" s="140">
        <v>43770</v>
      </c>
      <c r="L105" s="140" t="s">
        <v>629</v>
      </c>
      <c r="M105" s="148" t="s">
        <v>630</v>
      </c>
      <c r="N105" s="140">
        <v>43752</v>
      </c>
      <c r="O105" s="140">
        <v>44209</v>
      </c>
      <c r="P105" s="40" t="s">
        <v>63</v>
      </c>
      <c r="R105" s="40"/>
    </row>
    <row r="106" spans="1:18" ht="36" x14ac:dyDescent="0.2">
      <c r="A106" s="40" t="s">
        <v>631</v>
      </c>
      <c r="B106" s="40"/>
      <c r="C106" s="40"/>
      <c r="D106" s="77" t="s">
        <v>632</v>
      </c>
      <c r="E106" s="40" t="s">
        <v>125</v>
      </c>
      <c r="F106" s="77" t="s">
        <v>126</v>
      </c>
      <c r="G106" s="147">
        <v>2490000</v>
      </c>
      <c r="H106" s="35" t="s">
        <v>633</v>
      </c>
      <c r="I106" s="35" t="s">
        <v>634</v>
      </c>
      <c r="J106" s="140">
        <v>43752</v>
      </c>
      <c r="K106" s="140">
        <v>43791</v>
      </c>
      <c r="L106" s="140" t="s">
        <v>635</v>
      </c>
      <c r="M106" s="94" t="s">
        <v>130</v>
      </c>
      <c r="N106" s="140">
        <v>43752</v>
      </c>
      <c r="O106" s="140">
        <v>44209</v>
      </c>
      <c r="P106" s="40" t="s">
        <v>63</v>
      </c>
      <c r="R106" s="40"/>
    </row>
    <row r="107" spans="1:18" ht="24" x14ac:dyDescent="0.2">
      <c r="A107" s="40" t="s">
        <v>636</v>
      </c>
      <c r="B107" s="40"/>
      <c r="C107" s="40"/>
      <c r="D107" s="77" t="s">
        <v>637</v>
      </c>
      <c r="E107" s="40" t="s">
        <v>125</v>
      </c>
      <c r="F107" s="77" t="s">
        <v>395</v>
      </c>
      <c r="G107" s="149">
        <v>41068.97</v>
      </c>
      <c r="H107" s="94" t="s">
        <v>638</v>
      </c>
      <c r="I107" s="35" t="s">
        <v>639</v>
      </c>
      <c r="J107" s="140">
        <v>43754</v>
      </c>
      <c r="K107" s="140">
        <v>43770</v>
      </c>
      <c r="L107" s="140" t="s">
        <v>640</v>
      </c>
      <c r="M107" s="148" t="s">
        <v>641</v>
      </c>
      <c r="N107" s="140">
        <v>43754</v>
      </c>
      <c r="O107" s="140">
        <v>44119</v>
      </c>
      <c r="P107" s="40" t="s">
        <v>63</v>
      </c>
      <c r="R107" s="40" t="s">
        <v>316</v>
      </c>
    </row>
    <row r="108" spans="1:18" ht="24" x14ac:dyDescent="0.2">
      <c r="A108" s="83" t="s">
        <v>642</v>
      </c>
      <c r="B108" s="83"/>
      <c r="C108" s="83"/>
      <c r="D108" s="77" t="s">
        <v>643</v>
      </c>
      <c r="E108" s="40" t="s">
        <v>125</v>
      </c>
      <c r="F108" s="77" t="s">
        <v>644</v>
      </c>
      <c r="G108" s="94" t="s">
        <v>645</v>
      </c>
      <c r="H108" s="94" t="s">
        <v>474</v>
      </c>
      <c r="I108" s="35" t="s">
        <v>646</v>
      </c>
      <c r="J108" s="140">
        <v>43768</v>
      </c>
      <c r="K108" s="140">
        <v>43791</v>
      </c>
      <c r="L108" s="140" t="s">
        <v>647</v>
      </c>
      <c r="M108" s="150" t="s">
        <v>648</v>
      </c>
      <c r="N108" s="140">
        <v>43768</v>
      </c>
      <c r="O108" s="140">
        <v>44109</v>
      </c>
      <c r="P108" s="40" t="s">
        <v>63</v>
      </c>
      <c r="R108" s="40" t="s">
        <v>316</v>
      </c>
    </row>
    <row r="109" spans="1:18" ht="36" x14ac:dyDescent="0.2">
      <c r="A109" s="40" t="s">
        <v>649</v>
      </c>
      <c r="B109" s="83" t="s">
        <v>650</v>
      </c>
      <c r="C109" s="40" t="s">
        <v>651</v>
      </c>
      <c r="D109" s="77" t="s">
        <v>652</v>
      </c>
      <c r="E109" s="40" t="s">
        <v>125</v>
      </c>
      <c r="F109" s="77" t="s">
        <v>644</v>
      </c>
      <c r="G109" s="151">
        <v>2250000</v>
      </c>
      <c r="H109" s="94" t="s">
        <v>653</v>
      </c>
      <c r="I109" s="35" t="s">
        <v>654</v>
      </c>
      <c r="J109" s="140">
        <v>43781</v>
      </c>
      <c r="K109" s="140"/>
      <c r="L109" s="140" t="s">
        <v>655</v>
      </c>
      <c r="M109" s="148" t="s">
        <v>656</v>
      </c>
      <c r="N109" s="140">
        <v>43797</v>
      </c>
      <c r="O109" s="140">
        <v>44268</v>
      </c>
      <c r="P109" s="40" t="s">
        <v>63</v>
      </c>
      <c r="R109" s="40"/>
    </row>
    <row r="110" spans="1:18" ht="48" x14ac:dyDescent="0.2">
      <c r="A110" s="83" t="s">
        <v>657</v>
      </c>
      <c r="B110" s="83" t="s">
        <v>650</v>
      </c>
      <c r="C110" s="83" t="s">
        <v>393</v>
      </c>
      <c r="D110" s="77" t="s">
        <v>658</v>
      </c>
      <c r="E110" s="40" t="s">
        <v>125</v>
      </c>
      <c r="F110" s="77" t="s">
        <v>395</v>
      </c>
      <c r="G110" s="151">
        <v>251000</v>
      </c>
      <c r="H110" s="94" t="s">
        <v>659</v>
      </c>
      <c r="I110" s="35" t="s">
        <v>660</v>
      </c>
      <c r="J110" s="140">
        <v>43781</v>
      </c>
      <c r="K110" s="140"/>
      <c r="L110" s="140" t="s">
        <v>661</v>
      </c>
      <c r="M110" s="148" t="s">
        <v>662</v>
      </c>
      <c r="N110" s="140">
        <v>43781</v>
      </c>
      <c r="O110" s="140">
        <v>44225</v>
      </c>
      <c r="P110" s="40" t="s">
        <v>63</v>
      </c>
      <c r="R110" s="40"/>
    </row>
    <row r="111" spans="1:18" ht="24" x14ac:dyDescent="0.2">
      <c r="A111" s="40" t="s">
        <v>663</v>
      </c>
      <c r="B111" s="40" t="s">
        <v>39</v>
      </c>
      <c r="C111" s="83" t="s">
        <v>198</v>
      </c>
      <c r="D111" s="77" t="s">
        <v>664</v>
      </c>
      <c r="E111" s="40" t="s">
        <v>57</v>
      </c>
      <c r="F111" s="77" t="s">
        <v>58</v>
      </c>
      <c r="G111" s="59">
        <v>1584896.88</v>
      </c>
      <c r="H111" s="152" t="s">
        <v>665</v>
      </c>
      <c r="I111" s="67" t="s">
        <v>666</v>
      </c>
      <c r="J111" s="140">
        <v>43782</v>
      </c>
      <c r="K111" s="140"/>
      <c r="L111" s="140" t="s">
        <v>667</v>
      </c>
      <c r="M111" s="94" t="s">
        <v>668</v>
      </c>
      <c r="N111" s="140">
        <v>43800</v>
      </c>
      <c r="O111" s="140">
        <v>44530</v>
      </c>
      <c r="P111" s="40" t="s">
        <v>63</v>
      </c>
      <c r="R111" s="40"/>
    </row>
    <row r="112" spans="1:18" ht="36" x14ac:dyDescent="0.2">
      <c r="A112" s="40" t="s">
        <v>669</v>
      </c>
      <c r="B112" s="40"/>
      <c r="C112" s="40"/>
      <c r="D112" s="77" t="s">
        <v>670</v>
      </c>
      <c r="E112" s="40" t="s">
        <v>122</v>
      </c>
      <c r="F112" s="77" t="s">
        <v>241</v>
      </c>
      <c r="G112" s="139">
        <v>295179.98</v>
      </c>
      <c r="H112" s="152" t="s">
        <v>671</v>
      </c>
      <c r="I112" s="67" t="s">
        <v>672</v>
      </c>
      <c r="J112" s="140">
        <v>43795</v>
      </c>
      <c r="K112" s="140"/>
      <c r="L112" s="140" t="s">
        <v>673</v>
      </c>
      <c r="M112" s="120" t="s">
        <v>674</v>
      </c>
      <c r="N112" s="140">
        <v>43793</v>
      </c>
      <c r="O112" s="140">
        <v>44159</v>
      </c>
      <c r="P112" s="40" t="s">
        <v>63</v>
      </c>
      <c r="R112" s="40" t="s">
        <v>316</v>
      </c>
    </row>
    <row r="113" spans="1:18" ht="36" x14ac:dyDescent="0.2">
      <c r="A113" s="40" t="s">
        <v>675</v>
      </c>
      <c r="B113" s="40"/>
      <c r="C113" s="40"/>
      <c r="D113" s="77" t="s">
        <v>676</v>
      </c>
      <c r="E113" s="40" t="s">
        <v>122</v>
      </c>
      <c r="F113" s="77" t="s">
        <v>241</v>
      </c>
      <c r="G113" s="139">
        <v>669000</v>
      </c>
      <c r="H113" s="67" t="s">
        <v>677</v>
      </c>
      <c r="I113" s="67" t="s">
        <v>678</v>
      </c>
      <c r="J113" s="140">
        <v>43807</v>
      </c>
      <c r="K113" s="140"/>
      <c r="L113" s="77" t="s">
        <v>679</v>
      </c>
      <c r="M113" s="153" t="s">
        <v>680</v>
      </c>
      <c r="N113" s="140">
        <v>43807</v>
      </c>
      <c r="O113" s="140">
        <v>44903</v>
      </c>
      <c r="P113" s="40" t="s">
        <v>63</v>
      </c>
      <c r="R113" s="40"/>
    </row>
    <row r="114" spans="1:18" ht="36" x14ac:dyDescent="0.2">
      <c r="A114" s="40" t="s">
        <v>681</v>
      </c>
      <c r="B114" s="40"/>
      <c r="C114" s="40"/>
      <c r="D114" s="77" t="s">
        <v>682</v>
      </c>
      <c r="E114" s="40" t="s">
        <v>31</v>
      </c>
      <c r="F114" s="77" t="s">
        <v>683</v>
      </c>
      <c r="G114" s="139">
        <v>335700</v>
      </c>
      <c r="H114" s="67" t="s">
        <v>684</v>
      </c>
      <c r="I114" s="67" t="s">
        <v>685</v>
      </c>
      <c r="J114" s="140">
        <v>43806</v>
      </c>
      <c r="K114" s="140"/>
      <c r="L114" s="77" t="s">
        <v>686</v>
      </c>
      <c r="M114" s="153" t="s">
        <v>687</v>
      </c>
      <c r="N114" s="140">
        <v>43806</v>
      </c>
      <c r="O114" s="140">
        <v>44172</v>
      </c>
      <c r="P114" s="40" t="s">
        <v>63</v>
      </c>
      <c r="R114" s="40"/>
    </row>
    <row r="115" spans="1:18" ht="48" x14ac:dyDescent="0.2">
      <c r="A115" s="40" t="s">
        <v>688</v>
      </c>
      <c r="B115" s="40"/>
      <c r="C115" s="40"/>
      <c r="D115" s="77" t="s">
        <v>689</v>
      </c>
      <c r="E115" s="40" t="s">
        <v>31</v>
      </c>
      <c r="F115" s="77" t="s">
        <v>690</v>
      </c>
      <c r="G115" s="139">
        <v>446000</v>
      </c>
      <c r="H115" s="67" t="s">
        <v>691</v>
      </c>
      <c r="I115" s="67" t="s">
        <v>692</v>
      </c>
      <c r="J115" s="140">
        <v>43810</v>
      </c>
      <c r="K115" s="140"/>
      <c r="L115" s="77" t="s">
        <v>693</v>
      </c>
      <c r="M115" s="153" t="s">
        <v>694</v>
      </c>
      <c r="N115" s="140">
        <v>43823</v>
      </c>
      <c r="O115" s="140">
        <v>44189</v>
      </c>
      <c r="P115" s="40" t="s">
        <v>63</v>
      </c>
      <c r="R115" s="40"/>
    </row>
    <row r="116" spans="1:18" ht="36" x14ac:dyDescent="0.2">
      <c r="A116" s="40" t="s">
        <v>695</v>
      </c>
      <c r="B116" s="40"/>
      <c r="C116" s="40"/>
      <c r="D116" s="77" t="s">
        <v>696</v>
      </c>
      <c r="E116" s="40" t="s">
        <v>31</v>
      </c>
      <c r="F116" s="154"/>
      <c r="G116" s="82">
        <v>983270</v>
      </c>
      <c r="H116" s="155" t="s">
        <v>697</v>
      </c>
      <c r="I116" s="75" t="s">
        <v>698</v>
      </c>
      <c r="J116" s="156">
        <v>43789</v>
      </c>
      <c r="K116" s="156"/>
      <c r="L116" s="156" t="s">
        <v>699</v>
      </c>
      <c r="M116" s="120" t="s">
        <v>700</v>
      </c>
      <c r="N116" s="140">
        <v>43789</v>
      </c>
      <c r="O116" s="140">
        <v>44154</v>
      </c>
      <c r="P116" s="40" t="s">
        <v>63</v>
      </c>
      <c r="R116" s="40" t="s">
        <v>316</v>
      </c>
    </row>
    <row r="117" spans="1:18" ht="24" x14ac:dyDescent="0.2">
      <c r="A117" s="40" t="s">
        <v>701</v>
      </c>
      <c r="B117" s="40"/>
      <c r="C117" s="40"/>
      <c r="D117" s="77" t="s">
        <v>702</v>
      </c>
      <c r="E117" s="40" t="s">
        <v>23</v>
      </c>
      <c r="F117" s="77"/>
      <c r="G117" s="139">
        <v>166250</v>
      </c>
      <c r="H117" s="67" t="s">
        <v>703</v>
      </c>
      <c r="I117" s="67" t="s">
        <v>704</v>
      </c>
      <c r="J117" s="140">
        <v>43678</v>
      </c>
      <c r="K117" s="140"/>
      <c r="L117" s="140" t="s">
        <v>705</v>
      </c>
      <c r="M117" s="85" t="s">
        <v>706</v>
      </c>
      <c r="N117" s="140">
        <v>43678</v>
      </c>
      <c r="O117" s="140">
        <v>44043</v>
      </c>
      <c r="P117" s="40" t="s">
        <v>63</v>
      </c>
      <c r="R117" s="40" t="s">
        <v>316</v>
      </c>
    </row>
    <row r="118" spans="1:18" ht="36" x14ac:dyDescent="0.2">
      <c r="A118" s="35" t="s">
        <v>707</v>
      </c>
      <c r="B118" s="35"/>
      <c r="C118" s="35"/>
      <c r="D118" s="39" t="s">
        <v>708</v>
      </c>
      <c r="E118" s="35" t="s">
        <v>122</v>
      </c>
      <c r="F118" s="35" t="s">
        <v>231</v>
      </c>
      <c r="G118" s="80" t="s">
        <v>709</v>
      </c>
      <c r="H118" s="67" t="s">
        <v>710</v>
      </c>
      <c r="I118" s="67" t="s">
        <v>711</v>
      </c>
      <c r="J118" s="27">
        <v>43700</v>
      </c>
      <c r="K118" s="27"/>
      <c r="L118" s="27" t="s">
        <v>589</v>
      </c>
      <c r="M118" s="94" t="s">
        <v>712</v>
      </c>
      <c r="N118" s="27">
        <v>43700</v>
      </c>
      <c r="O118" s="27">
        <v>45526</v>
      </c>
      <c r="P118" s="35" t="s">
        <v>63</v>
      </c>
      <c r="R118" s="35"/>
    </row>
    <row r="119" spans="1:18" ht="36" x14ac:dyDescent="0.2">
      <c r="A119" s="133" t="s">
        <v>713</v>
      </c>
      <c r="B119" s="133"/>
      <c r="C119" s="133"/>
      <c r="D119" s="113" t="s">
        <v>714</v>
      </c>
      <c r="E119" s="64" t="s">
        <v>31</v>
      </c>
      <c r="F119" s="65" t="s">
        <v>364</v>
      </c>
      <c r="G119" s="91">
        <v>17500</v>
      </c>
      <c r="H119" s="67" t="s">
        <v>715</v>
      </c>
      <c r="I119" s="67" t="s">
        <v>716</v>
      </c>
      <c r="J119" s="68">
        <v>43844</v>
      </c>
      <c r="K119" s="68">
        <v>43854</v>
      </c>
      <c r="L119" s="64" t="s">
        <v>717</v>
      </c>
      <c r="M119" s="64" t="s">
        <v>718</v>
      </c>
      <c r="N119" s="68">
        <v>43854</v>
      </c>
      <c r="O119" s="27">
        <v>44094</v>
      </c>
      <c r="P119" s="157" t="s">
        <v>63</v>
      </c>
      <c r="R119" s="40" t="s">
        <v>316</v>
      </c>
    </row>
    <row r="120" spans="1:18" ht="60" x14ac:dyDescent="0.2">
      <c r="A120" s="64" t="s">
        <v>719</v>
      </c>
      <c r="B120" s="64"/>
      <c r="C120" s="64"/>
      <c r="D120" s="158" t="s">
        <v>720</v>
      </c>
      <c r="E120" s="64" t="s">
        <v>125</v>
      </c>
      <c r="F120" s="65" t="s">
        <v>644</v>
      </c>
      <c r="G120" s="91">
        <v>97066.6</v>
      </c>
      <c r="H120" s="67" t="s">
        <v>721</v>
      </c>
      <c r="I120" s="67" t="s">
        <v>722</v>
      </c>
      <c r="J120" s="68">
        <v>43845</v>
      </c>
      <c r="K120" s="68">
        <v>43873</v>
      </c>
      <c r="L120" s="64" t="s">
        <v>723</v>
      </c>
      <c r="M120" s="64" t="s">
        <v>724</v>
      </c>
      <c r="N120" s="68">
        <v>43854</v>
      </c>
      <c r="O120" s="27">
        <v>44098</v>
      </c>
      <c r="P120" s="157" t="s">
        <v>63</v>
      </c>
      <c r="R120" s="40" t="s">
        <v>316</v>
      </c>
    </row>
    <row r="121" spans="1:18" ht="48" x14ac:dyDescent="0.2">
      <c r="A121" s="64" t="s">
        <v>725</v>
      </c>
      <c r="B121" s="64"/>
      <c r="C121" s="64"/>
      <c r="D121" s="158" t="s">
        <v>726</v>
      </c>
      <c r="E121" s="64" t="s">
        <v>122</v>
      </c>
      <c r="F121" s="65" t="s">
        <v>231</v>
      </c>
      <c r="G121" s="91">
        <v>1267896.26</v>
      </c>
      <c r="H121" s="67" t="s">
        <v>727</v>
      </c>
      <c r="I121" s="64" t="s">
        <v>728</v>
      </c>
      <c r="J121" s="68">
        <v>43850</v>
      </c>
      <c r="K121" s="68">
        <v>43854</v>
      </c>
      <c r="L121" s="64" t="s">
        <v>729</v>
      </c>
      <c r="M121" s="64" t="s">
        <v>730</v>
      </c>
      <c r="N121" s="68">
        <v>43850</v>
      </c>
      <c r="O121" s="27">
        <v>44216</v>
      </c>
      <c r="P121" s="159" t="s">
        <v>63</v>
      </c>
      <c r="R121" s="159"/>
    </row>
    <row r="122" spans="1:18" ht="48" x14ac:dyDescent="0.2">
      <c r="A122" s="64" t="s">
        <v>731</v>
      </c>
      <c r="B122" s="64"/>
      <c r="C122" s="64"/>
      <c r="D122" s="65" t="s">
        <v>732</v>
      </c>
      <c r="E122" s="64" t="s">
        <v>31</v>
      </c>
      <c r="F122" s="65" t="s">
        <v>733</v>
      </c>
      <c r="G122" s="91">
        <v>77859.97</v>
      </c>
      <c r="H122" s="67" t="s">
        <v>734</v>
      </c>
      <c r="I122" s="64" t="s">
        <v>735</v>
      </c>
      <c r="J122" s="74">
        <v>43860</v>
      </c>
      <c r="K122" s="160">
        <v>43985</v>
      </c>
      <c r="L122" s="65" t="s">
        <v>736</v>
      </c>
      <c r="M122" s="157" t="s">
        <v>737</v>
      </c>
      <c r="N122" s="68">
        <v>43860</v>
      </c>
      <c r="O122" s="27">
        <v>44226</v>
      </c>
      <c r="P122" s="157" t="s">
        <v>63</v>
      </c>
      <c r="R122" s="157"/>
    </row>
    <row r="123" spans="1:18" ht="36" x14ac:dyDescent="0.2">
      <c r="A123" s="64" t="s">
        <v>738</v>
      </c>
      <c r="B123" s="64"/>
      <c r="C123" s="64"/>
      <c r="D123" s="65" t="s">
        <v>739</v>
      </c>
      <c r="E123" s="64" t="s">
        <v>31</v>
      </c>
      <c r="F123" s="65"/>
      <c r="G123" s="91">
        <v>17703568.199999999</v>
      </c>
      <c r="H123" s="67" t="s">
        <v>740</v>
      </c>
      <c r="I123" s="64" t="s">
        <v>741</v>
      </c>
      <c r="J123" s="68">
        <v>43878</v>
      </c>
      <c r="K123" s="160"/>
      <c r="L123" s="65" t="s">
        <v>742</v>
      </c>
      <c r="M123" s="64" t="s">
        <v>743</v>
      </c>
      <c r="N123" s="68">
        <v>43888</v>
      </c>
      <c r="O123" s="27">
        <v>45409</v>
      </c>
      <c r="P123" s="157" t="s">
        <v>63</v>
      </c>
      <c r="R123" s="157"/>
    </row>
    <row r="124" spans="1:18" ht="48" x14ac:dyDescent="0.2">
      <c r="A124" s="67" t="s">
        <v>744</v>
      </c>
      <c r="B124" s="67"/>
      <c r="C124" s="67"/>
      <c r="D124" s="67" t="s">
        <v>745</v>
      </c>
      <c r="E124" s="67" t="s">
        <v>125</v>
      </c>
      <c r="F124" s="67" t="s">
        <v>126</v>
      </c>
      <c r="G124" s="161">
        <v>4819000</v>
      </c>
      <c r="H124" s="67" t="s">
        <v>746</v>
      </c>
      <c r="I124" s="67" t="s">
        <v>747</v>
      </c>
      <c r="J124" s="74">
        <v>43889</v>
      </c>
      <c r="K124" s="74">
        <v>43985</v>
      </c>
      <c r="L124" s="67" t="s">
        <v>748</v>
      </c>
      <c r="M124" s="67" t="s">
        <v>514</v>
      </c>
      <c r="N124" s="74">
        <v>43892</v>
      </c>
      <c r="O124" s="27">
        <v>44349</v>
      </c>
      <c r="P124" s="67" t="s">
        <v>63</v>
      </c>
      <c r="R124" s="67"/>
    </row>
    <row r="125" spans="1:18" ht="72" x14ac:dyDescent="0.2">
      <c r="A125" s="162" t="s">
        <v>749</v>
      </c>
      <c r="B125" s="162"/>
      <c r="C125" s="162"/>
      <c r="D125" s="67" t="s">
        <v>750</v>
      </c>
      <c r="E125" s="67" t="s">
        <v>125</v>
      </c>
      <c r="F125" s="67" t="s">
        <v>644</v>
      </c>
      <c r="G125" s="161">
        <v>237000</v>
      </c>
      <c r="H125" s="67" t="s">
        <v>751</v>
      </c>
      <c r="I125" s="67" t="s">
        <v>752</v>
      </c>
      <c r="J125" s="74">
        <v>43900</v>
      </c>
      <c r="K125" s="74">
        <v>43985</v>
      </c>
      <c r="L125" s="67" t="s">
        <v>753</v>
      </c>
      <c r="M125" s="67" t="s">
        <v>754</v>
      </c>
      <c r="N125" s="74">
        <v>43914</v>
      </c>
      <c r="O125" s="27">
        <v>44128</v>
      </c>
      <c r="P125" s="67" t="s">
        <v>63</v>
      </c>
      <c r="R125" s="40" t="s">
        <v>316</v>
      </c>
    </row>
    <row r="126" spans="1:18" ht="99.75" customHeight="1" x14ac:dyDescent="0.2">
      <c r="A126" s="67" t="s">
        <v>755</v>
      </c>
      <c r="B126" s="67"/>
      <c r="C126" s="67"/>
      <c r="D126" s="67" t="s">
        <v>756</v>
      </c>
      <c r="E126" s="67" t="s">
        <v>122</v>
      </c>
      <c r="F126" s="67" t="s">
        <v>231</v>
      </c>
      <c r="G126" s="161">
        <v>16000</v>
      </c>
      <c r="H126" s="67" t="s">
        <v>757</v>
      </c>
      <c r="I126" s="67" t="s">
        <v>758</v>
      </c>
      <c r="J126" s="74">
        <v>43906</v>
      </c>
      <c r="K126" s="74">
        <v>43985</v>
      </c>
      <c r="L126" s="67" t="s">
        <v>759</v>
      </c>
      <c r="M126" s="67" t="s">
        <v>641</v>
      </c>
      <c r="N126" s="74">
        <v>43908</v>
      </c>
      <c r="O126" s="27">
        <v>44273</v>
      </c>
      <c r="P126" s="67" t="s">
        <v>63</v>
      </c>
      <c r="R126" s="159"/>
    </row>
    <row r="127" spans="1:18" ht="57.75" customHeight="1" x14ac:dyDescent="0.2">
      <c r="A127" s="133" t="s">
        <v>760</v>
      </c>
      <c r="B127" s="133" t="s">
        <v>761</v>
      </c>
      <c r="C127" s="133" t="s">
        <v>762</v>
      </c>
      <c r="D127" s="67" t="s">
        <v>763</v>
      </c>
      <c r="E127" s="67" t="s">
        <v>125</v>
      </c>
      <c r="F127" s="67" t="s">
        <v>644</v>
      </c>
      <c r="G127" s="161">
        <v>35000</v>
      </c>
      <c r="H127" s="67" t="s">
        <v>764</v>
      </c>
      <c r="I127" s="67" t="s">
        <v>765</v>
      </c>
      <c r="J127" s="74">
        <v>43910</v>
      </c>
      <c r="K127" s="74">
        <v>44008</v>
      </c>
      <c r="L127" s="67" t="s">
        <v>766</v>
      </c>
      <c r="M127" s="67" t="s">
        <v>767</v>
      </c>
      <c r="N127" s="74">
        <v>43922</v>
      </c>
      <c r="O127" s="27">
        <v>44161</v>
      </c>
      <c r="P127" s="67" t="s">
        <v>63</v>
      </c>
      <c r="R127" s="40" t="s">
        <v>316</v>
      </c>
    </row>
    <row r="128" spans="1:18" ht="36" customHeight="1" x14ac:dyDescent="0.2">
      <c r="A128" s="67" t="s">
        <v>768</v>
      </c>
      <c r="B128" s="67"/>
      <c r="C128" s="67"/>
      <c r="D128" s="67" t="s">
        <v>769</v>
      </c>
      <c r="E128" s="67" t="s">
        <v>125</v>
      </c>
      <c r="F128" s="67" t="s">
        <v>395</v>
      </c>
      <c r="G128" s="161">
        <v>46988</v>
      </c>
      <c r="H128" s="67" t="s">
        <v>770</v>
      </c>
      <c r="I128" s="67" t="s">
        <v>771</v>
      </c>
      <c r="J128" s="74">
        <v>43908</v>
      </c>
      <c r="K128" s="74">
        <v>44008</v>
      </c>
      <c r="L128" s="67" t="s">
        <v>772</v>
      </c>
      <c r="M128" s="67" t="s">
        <v>641</v>
      </c>
      <c r="N128" s="74">
        <v>43927</v>
      </c>
      <c r="O128" s="27">
        <v>44322</v>
      </c>
      <c r="P128" s="67" t="s">
        <v>63</v>
      </c>
      <c r="R128" s="67"/>
    </row>
    <row r="129" spans="1:18" ht="120" customHeight="1" x14ac:dyDescent="0.2">
      <c r="A129" s="67" t="s">
        <v>773</v>
      </c>
      <c r="B129" s="67"/>
      <c r="C129" s="67"/>
      <c r="D129" s="67" t="s">
        <v>774</v>
      </c>
      <c r="E129" s="67" t="s">
        <v>122</v>
      </c>
      <c r="F129" s="67" t="s">
        <v>775</v>
      </c>
      <c r="G129" s="161">
        <v>705903.98</v>
      </c>
      <c r="H129" s="67"/>
      <c r="I129" s="67" t="s">
        <v>776</v>
      </c>
      <c r="J129" s="74">
        <v>43914</v>
      </c>
      <c r="K129" s="74">
        <v>44008</v>
      </c>
      <c r="L129" s="67" t="s">
        <v>777</v>
      </c>
      <c r="M129" s="67" t="s">
        <v>778</v>
      </c>
      <c r="N129" s="74">
        <v>43928</v>
      </c>
      <c r="O129" s="27">
        <v>44234</v>
      </c>
      <c r="P129" s="67" t="s">
        <v>63</v>
      </c>
      <c r="R129" s="67"/>
    </row>
    <row r="130" spans="1:18" ht="51.75" customHeight="1" x14ac:dyDescent="0.2">
      <c r="A130" s="67" t="s">
        <v>779</v>
      </c>
      <c r="B130" s="67"/>
      <c r="C130" s="67"/>
      <c r="D130" s="67" t="s">
        <v>780</v>
      </c>
      <c r="E130" s="67" t="s">
        <v>122</v>
      </c>
      <c r="F130" s="67" t="s">
        <v>241</v>
      </c>
      <c r="G130" s="161">
        <v>142500</v>
      </c>
      <c r="H130" s="67" t="s">
        <v>781</v>
      </c>
      <c r="I130" s="67" t="s">
        <v>782</v>
      </c>
      <c r="J130" s="74">
        <v>43916</v>
      </c>
      <c r="K130" s="74">
        <v>44008</v>
      </c>
      <c r="L130" s="67" t="s">
        <v>783</v>
      </c>
      <c r="M130" s="67" t="s">
        <v>784</v>
      </c>
      <c r="N130" s="74">
        <v>43938</v>
      </c>
      <c r="O130" s="27">
        <v>44303</v>
      </c>
      <c r="P130" s="67" t="s">
        <v>63</v>
      </c>
      <c r="R130" s="67"/>
    </row>
    <row r="131" spans="1:18" ht="120" x14ac:dyDescent="0.2">
      <c r="A131" s="162" t="s">
        <v>785</v>
      </c>
      <c r="B131" s="162"/>
      <c r="C131" s="162"/>
      <c r="D131" s="67" t="s">
        <v>786</v>
      </c>
      <c r="E131" s="67" t="s">
        <v>122</v>
      </c>
      <c r="F131" s="67" t="s">
        <v>241</v>
      </c>
      <c r="G131" s="161">
        <v>48000</v>
      </c>
      <c r="H131" s="67" t="s">
        <v>787</v>
      </c>
      <c r="I131" s="67" t="s">
        <v>788</v>
      </c>
      <c r="J131" s="74">
        <v>43917</v>
      </c>
      <c r="K131" s="74">
        <v>44008</v>
      </c>
      <c r="L131" s="67" t="s">
        <v>789</v>
      </c>
      <c r="M131" s="67" t="s">
        <v>790</v>
      </c>
      <c r="N131" s="74">
        <v>43922</v>
      </c>
      <c r="O131" s="27">
        <v>44287</v>
      </c>
      <c r="P131" s="67" t="s">
        <v>63</v>
      </c>
      <c r="R131" s="67"/>
    </row>
    <row r="132" spans="1:18" ht="48" x14ac:dyDescent="0.2">
      <c r="A132" s="67" t="s">
        <v>791</v>
      </c>
      <c r="B132" s="67"/>
      <c r="C132" s="67"/>
      <c r="D132" s="67" t="s">
        <v>792</v>
      </c>
      <c r="E132" s="67" t="s">
        <v>23</v>
      </c>
      <c r="F132" s="67" t="s">
        <v>510</v>
      </c>
      <c r="G132" s="161">
        <v>295000</v>
      </c>
      <c r="H132" s="67" t="s">
        <v>793</v>
      </c>
      <c r="I132" s="67" t="s">
        <v>794</v>
      </c>
      <c r="J132" s="74">
        <v>43934</v>
      </c>
      <c r="K132" s="74"/>
      <c r="L132" s="67" t="s">
        <v>795</v>
      </c>
      <c r="M132" s="67" t="s">
        <v>796</v>
      </c>
      <c r="N132" s="74">
        <v>43963</v>
      </c>
      <c r="O132" s="27">
        <v>44328</v>
      </c>
      <c r="P132" s="67" t="s">
        <v>63</v>
      </c>
      <c r="R132" s="67"/>
    </row>
    <row r="133" spans="1:18" ht="60" x14ac:dyDescent="0.2">
      <c r="A133" s="67" t="s">
        <v>797</v>
      </c>
      <c r="B133" s="67" t="s">
        <v>39</v>
      </c>
      <c r="C133" s="67" t="s">
        <v>762</v>
      </c>
      <c r="D133" s="67" t="s">
        <v>798</v>
      </c>
      <c r="E133" s="67" t="s">
        <v>125</v>
      </c>
      <c r="F133" s="67" t="s">
        <v>644</v>
      </c>
      <c r="G133" s="161">
        <v>141999.99</v>
      </c>
      <c r="H133" s="67" t="s">
        <v>799</v>
      </c>
      <c r="I133" s="67" t="s">
        <v>800</v>
      </c>
      <c r="J133" s="74">
        <v>43930</v>
      </c>
      <c r="K133" s="74">
        <v>44008</v>
      </c>
      <c r="L133" s="67" t="s">
        <v>801</v>
      </c>
      <c r="M133" s="67" t="s">
        <v>802</v>
      </c>
      <c r="N133" s="74">
        <v>43966</v>
      </c>
      <c r="O133" s="27">
        <v>44079</v>
      </c>
      <c r="P133" s="67" t="s">
        <v>63</v>
      </c>
      <c r="R133" s="67" t="s">
        <v>316</v>
      </c>
    </row>
    <row r="134" spans="1:18" ht="48" x14ac:dyDescent="0.2">
      <c r="A134" s="67" t="s">
        <v>803</v>
      </c>
      <c r="B134" s="67"/>
      <c r="C134" s="67"/>
      <c r="D134" s="67" t="s">
        <v>804</v>
      </c>
      <c r="E134" s="67" t="s">
        <v>31</v>
      </c>
      <c r="F134" s="67" t="s">
        <v>364</v>
      </c>
      <c r="G134" s="161">
        <v>10248</v>
      </c>
      <c r="H134" s="67" t="s">
        <v>805</v>
      </c>
      <c r="I134" s="67" t="s">
        <v>806</v>
      </c>
      <c r="J134" s="74">
        <v>43934</v>
      </c>
      <c r="K134" s="74">
        <v>44008</v>
      </c>
      <c r="L134" s="67" t="s">
        <v>807</v>
      </c>
      <c r="M134" s="67" t="s">
        <v>368</v>
      </c>
      <c r="N134" s="74">
        <v>43950</v>
      </c>
      <c r="O134" s="27">
        <v>44315</v>
      </c>
      <c r="P134" s="67" t="s">
        <v>63</v>
      </c>
      <c r="R134" s="67"/>
    </row>
    <row r="135" spans="1:18" ht="80.25" customHeight="1" x14ac:dyDescent="0.2">
      <c r="A135" s="67" t="s">
        <v>808</v>
      </c>
      <c r="B135" s="67"/>
      <c r="C135" s="67"/>
      <c r="D135" s="67" t="s">
        <v>809</v>
      </c>
      <c r="E135" s="67" t="s">
        <v>213</v>
      </c>
      <c r="F135" s="67" t="s">
        <v>286</v>
      </c>
      <c r="G135" s="161">
        <v>89989.08</v>
      </c>
      <c r="H135" s="67" t="s">
        <v>810</v>
      </c>
      <c r="I135" s="67" t="s">
        <v>811</v>
      </c>
      <c r="J135" s="74">
        <v>43950</v>
      </c>
      <c r="K135" s="74"/>
      <c r="L135" s="67" t="s">
        <v>812</v>
      </c>
      <c r="M135" s="67" t="s">
        <v>813</v>
      </c>
      <c r="N135" s="74">
        <v>43976</v>
      </c>
      <c r="O135" s="27">
        <v>44068</v>
      </c>
      <c r="P135" s="67" t="s">
        <v>63</v>
      </c>
      <c r="R135" s="67" t="s">
        <v>316</v>
      </c>
    </row>
    <row r="136" spans="1:18" ht="75" customHeight="1" x14ac:dyDescent="0.2">
      <c r="A136" s="67" t="s">
        <v>814</v>
      </c>
      <c r="B136" s="67"/>
      <c r="C136" s="67"/>
      <c r="D136" s="67" t="s">
        <v>815</v>
      </c>
      <c r="E136" s="67" t="s">
        <v>31</v>
      </c>
      <c r="F136" s="67" t="s">
        <v>733</v>
      </c>
      <c r="G136" s="161">
        <v>19700</v>
      </c>
      <c r="H136" s="67" t="s">
        <v>816</v>
      </c>
      <c r="I136" s="67" t="s">
        <v>817</v>
      </c>
      <c r="J136" s="74">
        <v>43958</v>
      </c>
      <c r="K136" s="74"/>
      <c r="L136" s="67" t="s">
        <v>818</v>
      </c>
      <c r="M136" s="67" t="s">
        <v>819</v>
      </c>
      <c r="N136" s="74">
        <v>43978</v>
      </c>
      <c r="O136" s="27">
        <v>44019</v>
      </c>
      <c r="P136" s="67" t="s">
        <v>63</v>
      </c>
      <c r="R136" s="67" t="s">
        <v>316</v>
      </c>
    </row>
    <row r="137" spans="1:18" ht="81.75" customHeight="1" x14ac:dyDescent="0.2">
      <c r="A137" s="67" t="s">
        <v>820</v>
      </c>
      <c r="B137" s="67" t="s">
        <v>335</v>
      </c>
      <c r="C137" s="40" t="s">
        <v>821</v>
      </c>
      <c r="D137" s="67" t="s">
        <v>822</v>
      </c>
      <c r="E137" s="67" t="s">
        <v>125</v>
      </c>
      <c r="F137" s="67" t="s">
        <v>644</v>
      </c>
      <c r="G137" s="161">
        <v>238758.27</v>
      </c>
      <c r="H137" s="67" t="s">
        <v>823</v>
      </c>
      <c r="I137" s="67" t="s">
        <v>824</v>
      </c>
      <c r="J137" s="74">
        <v>43958</v>
      </c>
      <c r="K137" s="74"/>
      <c r="L137" s="67" t="s">
        <v>825</v>
      </c>
      <c r="M137" s="67" t="s">
        <v>826</v>
      </c>
      <c r="N137" s="74">
        <v>43976</v>
      </c>
      <c r="O137" s="27">
        <v>44185</v>
      </c>
      <c r="P137" s="67" t="s">
        <v>63</v>
      </c>
      <c r="R137" s="67"/>
    </row>
    <row r="138" spans="1:18" ht="66.400000000000006" customHeight="1" x14ac:dyDescent="0.2">
      <c r="A138" s="67" t="s">
        <v>827</v>
      </c>
      <c r="B138" s="67"/>
      <c r="C138" s="67"/>
      <c r="D138" s="67" t="s">
        <v>828</v>
      </c>
      <c r="E138" s="67" t="s">
        <v>125</v>
      </c>
      <c r="F138" s="67" t="s">
        <v>644</v>
      </c>
      <c r="G138" s="161">
        <v>1779821.18</v>
      </c>
      <c r="H138" s="67" t="s">
        <v>829</v>
      </c>
      <c r="I138" s="67" t="s">
        <v>830</v>
      </c>
      <c r="J138" s="74">
        <v>43972</v>
      </c>
      <c r="K138" s="74"/>
      <c r="L138" s="67" t="s">
        <v>831</v>
      </c>
      <c r="M138" s="67" t="s">
        <v>832</v>
      </c>
      <c r="N138" s="74">
        <v>43976</v>
      </c>
      <c r="O138" s="27">
        <v>44190</v>
      </c>
      <c r="P138" s="67" t="s">
        <v>63</v>
      </c>
      <c r="R138" s="67"/>
    </row>
    <row r="139" spans="1:18" ht="119.45" customHeight="1" x14ac:dyDescent="0.2">
      <c r="A139" s="67" t="s">
        <v>833</v>
      </c>
      <c r="B139" s="67"/>
      <c r="C139" s="67"/>
      <c r="D139" s="67" t="s">
        <v>834</v>
      </c>
      <c r="E139" s="67" t="s">
        <v>23</v>
      </c>
      <c r="F139" s="163" t="s">
        <v>69</v>
      </c>
      <c r="G139" s="161" t="s">
        <v>835</v>
      </c>
      <c r="H139" s="67" t="s">
        <v>836</v>
      </c>
      <c r="I139" s="67" t="s">
        <v>837</v>
      </c>
      <c r="J139" s="74">
        <v>43965</v>
      </c>
      <c r="K139" s="74"/>
      <c r="L139" s="67" t="s">
        <v>838</v>
      </c>
      <c r="M139" s="67" t="s">
        <v>839</v>
      </c>
      <c r="N139" s="74">
        <v>43965</v>
      </c>
      <c r="O139" s="27">
        <v>47617</v>
      </c>
      <c r="P139" s="67" t="s">
        <v>63</v>
      </c>
      <c r="R139" s="67"/>
    </row>
    <row r="140" spans="1:18" ht="111.2" customHeight="1" x14ac:dyDescent="0.2">
      <c r="A140" s="67" t="s">
        <v>840</v>
      </c>
      <c r="B140" s="67"/>
      <c r="C140" s="67"/>
      <c r="D140" s="67" t="s">
        <v>841</v>
      </c>
      <c r="E140" s="67" t="s">
        <v>122</v>
      </c>
      <c r="F140" s="67" t="s">
        <v>241</v>
      </c>
      <c r="G140" s="161">
        <v>14500</v>
      </c>
      <c r="H140" s="67" t="s">
        <v>842</v>
      </c>
      <c r="I140" s="67" t="s">
        <v>843</v>
      </c>
      <c r="J140" s="74">
        <v>43973</v>
      </c>
      <c r="K140" s="74"/>
      <c r="L140" s="67" t="s">
        <v>844</v>
      </c>
      <c r="M140" s="67" t="s">
        <v>845</v>
      </c>
      <c r="N140" s="74">
        <v>43973</v>
      </c>
      <c r="O140" s="27">
        <v>44338</v>
      </c>
      <c r="P140" s="67" t="s">
        <v>63</v>
      </c>
      <c r="R140" s="67"/>
    </row>
    <row r="141" spans="1:18" ht="49.35" customHeight="1" x14ac:dyDescent="0.2">
      <c r="A141" s="67" t="s">
        <v>846</v>
      </c>
      <c r="B141" s="67"/>
      <c r="C141" s="67"/>
      <c r="D141" s="67" t="s">
        <v>847</v>
      </c>
      <c r="E141" s="67" t="s">
        <v>122</v>
      </c>
      <c r="F141" s="67" t="s">
        <v>344</v>
      </c>
      <c r="G141" s="161">
        <v>25179</v>
      </c>
      <c r="H141" s="67" t="s">
        <v>848</v>
      </c>
      <c r="I141" s="67" t="s">
        <v>849</v>
      </c>
      <c r="J141" s="74">
        <v>43973</v>
      </c>
      <c r="K141" s="74"/>
      <c r="L141" s="67" t="s">
        <v>850</v>
      </c>
      <c r="M141" s="67" t="s">
        <v>851</v>
      </c>
      <c r="N141" s="74">
        <v>43973</v>
      </c>
      <c r="O141" s="27">
        <v>44338</v>
      </c>
      <c r="P141" s="67" t="s">
        <v>63</v>
      </c>
      <c r="R141" s="67"/>
    </row>
    <row r="142" spans="1:18" ht="52.15" customHeight="1" x14ac:dyDescent="0.2">
      <c r="A142" s="67" t="s">
        <v>852</v>
      </c>
      <c r="B142" s="67"/>
      <c r="C142" s="67"/>
      <c r="D142" s="67" t="s">
        <v>853</v>
      </c>
      <c r="E142" s="67" t="s">
        <v>122</v>
      </c>
      <c r="F142" s="67" t="s">
        <v>156</v>
      </c>
      <c r="G142" s="161">
        <v>51000</v>
      </c>
      <c r="H142" s="67" t="s">
        <v>854</v>
      </c>
      <c r="I142" s="67" t="s">
        <v>855</v>
      </c>
      <c r="J142" s="74">
        <v>43986</v>
      </c>
      <c r="K142" s="74"/>
      <c r="L142" s="67" t="s">
        <v>856</v>
      </c>
      <c r="M142" s="67" t="s">
        <v>857</v>
      </c>
      <c r="N142" s="74">
        <v>43985</v>
      </c>
      <c r="O142" s="27">
        <v>44350</v>
      </c>
      <c r="P142" s="67" t="s">
        <v>63</v>
      </c>
      <c r="R142" s="67"/>
    </row>
    <row r="143" spans="1:18" ht="83.25" customHeight="1" x14ac:dyDescent="0.2">
      <c r="A143" s="67" t="s">
        <v>858</v>
      </c>
      <c r="B143" s="67"/>
      <c r="C143" s="67"/>
      <c r="D143" s="67" t="s">
        <v>859</v>
      </c>
      <c r="E143" s="67" t="s">
        <v>31</v>
      </c>
      <c r="F143" s="67" t="s">
        <v>224</v>
      </c>
      <c r="G143" s="161">
        <v>48500</v>
      </c>
      <c r="H143" s="67" t="s">
        <v>860</v>
      </c>
      <c r="I143" s="67" t="s">
        <v>861</v>
      </c>
      <c r="J143" s="74">
        <v>43988</v>
      </c>
      <c r="K143" s="74"/>
      <c r="L143" s="67" t="s">
        <v>862</v>
      </c>
      <c r="M143" s="67" t="s">
        <v>863</v>
      </c>
      <c r="N143" s="74">
        <v>43988</v>
      </c>
      <c r="O143" s="27">
        <v>44202</v>
      </c>
      <c r="P143" s="67" t="s">
        <v>63</v>
      </c>
      <c r="R143" s="67"/>
    </row>
    <row r="144" spans="1:18" ht="55.9" customHeight="1" x14ac:dyDescent="0.2">
      <c r="A144" s="67" t="s">
        <v>864</v>
      </c>
      <c r="B144" s="67"/>
      <c r="C144" s="67"/>
      <c r="D144" s="67" t="s">
        <v>865</v>
      </c>
      <c r="E144" s="67" t="s">
        <v>125</v>
      </c>
      <c r="F144" s="67" t="s">
        <v>866</v>
      </c>
      <c r="G144" s="161">
        <v>1989000</v>
      </c>
      <c r="H144" s="67" t="s">
        <v>867</v>
      </c>
      <c r="I144" s="67" t="s">
        <v>868</v>
      </c>
      <c r="J144" s="74">
        <v>43983</v>
      </c>
      <c r="K144" s="74">
        <v>44072</v>
      </c>
      <c r="L144" s="67" t="s">
        <v>869</v>
      </c>
      <c r="M144" s="67" t="s">
        <v>870</v>
      </c>
      <c r="N144" s="74">
        <v>43998</v>
      </c>
      <c r="O144" s="27">
        <v>44271</v>
      </c>
      <c r="P144" s="67" t="s">
        <v>63</v>
      </c>
      <c r="R144" s="67"/>
    </row>
    <row r="145" spans="1:18" ht="72.400000000000006" customHeight="1" x14ac:dyDescent="0.2">
      <c r="A145" s="67" t="s">
        <v>871</v>
      </c>
      <c r="B145" s="67"/>
      <c r="C145" s="67"/>
      <c r="D145" s="67" t="s">
        <v>872</v>
      </c>
      <c r="E145" s="67" t="s">
        <v>23</v>
      </c>
      <c r="F145" s="67" t="s">
        <v>873</v>
      </c>
      <c r="G145" s="161">
        <v>51000</v>
      </c>
      <c r="H145" s="67" t="s">
        <v>874</v>
      </c>
      <c r="I145" s="67" t="s">
        <v>875</v>
      </c>
      <c r="J145" s="74">
        <v>43987</v>
      </c>
      <c r="K145" s="74">
        <v>44072</v>
      </c>
      <c r="L145" s="67" t="s">
        <v>876</v>
      </c>
      <c r="M145" s="67" t="s">
        <v>877</v>
      </c>
      <c r="N145" s="74">
        <v>44028</v>
      </c>
      <c r="O145" s="27">
        <v>44120</v>
      </c>
      <c r="P145" s="67" t="s">
        <v>63</v>
      </c>
      <c r="R145" s="67" t="s">
        <v>316</v>
      </c>
    </row>
    <row r="146" spans="1:18" ht="80.650000000000006" customHeight="1" x14ac:dyDescent="0.2">
      <c r="A146" s="67" t="s">
        <v>878</v>
      </c>
      <c r="B146" s="67"/>
      <c r="C146" s="67"/>
      <c r="D146" s="67" t="s">
        <v>879</v>
      </c>
      <c r="E146" s="67" t="s">
        <v>122</v>
      </c>
      <c r="F146" s="67" t="s">
        <v>880</v>
      </c>
      <c r="G146" s="161">
        <v>247859.4</v>
      </c>
      <c r="H146" s="67" t="s">
        <v>881</v>
      </c>
      <c r="I146" s="67" t="s">
        <v>882</v>
      </c>
      <c r="J146" s="74">
        <v>43992</v>
      </c>
      <c r="K146" s="74">
        <v>44106</v>
      </c>
      <c r="L146" s="67" t="s">
        <v>883</v>
      </c>
      <c r="M146" s="67" t="s">
        <v>884</v>
      </c>
      <c r="N146" s="74">
        <v>43999</v>
      </c>
      <c r="O146" s="27">
        <v>45094</v>
      </c>
      <c r="P146" s="67" t="s">
        <v>63</v>
      </c>
      <c r="R146" s="67"/>
    </row>
    <row r="147" spans="1:18" ht="124.7" customHeight="1" x14ac:dyDescent="0.2">
      <c r="A147" s="67" t="s">
        <v>885</v>
      </c>
      <c r="B147" s="67"/>
      <c r="C147" s="67"/>
      <c r="D147" s="67" t="s">
        <v>886</v>
      </c>
      <c r="E147" s="67" t="s">
        <v>122</v>
      </c>
      <c r="F147" s="67" t="s">
        <v>880</v>
      </c>
      <c r="G147" s="161">
        <v>100900</v>
      </c>
      <c r="H147" s="67" t="s">
        <v>887</v>
      </c>
      <c r="I147" s="67" t="s">
        <v>888</v>
      </c>
      <c r="J147" s="74">
        <v>43997</v>
      </c>
      <c r="K147" s="74">
        <v>44072</v>
      </c>
      <c r="L147" s="67" t="s">
        <v>889</v>
      </c>
      <c r="M147" s="67" t="s">
        <v>890</v>
      </c>
      <c r="N147" s="74">
        <v>44012</v>
      </c>
      <c r="O147" s="27">
        <v>44104</v>
      </c>
      <c r="P147" s="67" t="s">
        <v>63</v>
      </c>
      <c r="R147" s="67" t="s">
        <v>316</v>
      </c>
    </row>
    <row r="148" spans="1:18" ht="78.400000000000006" customHeight="1" x14ac:dyDescent="0.2">
      <c r="A148" s="67" t="s">
        <v>891</v>
      </c>
      <c r="B148" s="67"/>
      <c r="C148" s="67"/>
      <c r="D148" s="67" t="s">
        <v>892</v>
      </c>
      <c r="E148" s="67" t="s">
        <v>122</v>
      </c>
      <c r="F148" s="67" t="s">
        <v>880</v>
      </c>
      <c r="G148" s="161">
        <v>13998</v>
      </c>
      <c r="H148" s="67" t="s">
        <v>893</v>
      </c>
      <c r="I148" s="67" t="s">
        <v>894</v>
      </c>
      <c r="J148" s="74">
        <v>43993</v>
      </c>
      <c r="K148" s="74">
        <v>44106</v>
      </c>
      <c r="L148" s="67" t="s">
        <v>895</v>
      </c>
      <c r="M148" s="67" t="s">
        <v>896</v>
      </c>
      <c r="N148" s="74">
        <v>43999</v>
      </c>
      <c r="O148" s="27">
        <v>44364</v>
      </c>
      <c r="P148" s="67" t="s">
        <v>63</v>
      </c>
      <c r="R148" s="67"/>
    </row>
    <row r="149" spans="1:18" ht="105.2" customHeight="1" x14ac:dyDescent="0.2">
      <c r="A149" s="67" t="s">
        <v>897</v>
      </c>
      <c r="B149" s="67"/>
      <c r="C149" s="67"/>
      <c r="D149" s="67" t="s">
        <v>898</v>
      </c>
      <c r="E149" s="67" t="s">
        <v>31</v>
      </c>
      <c r="F149" s="67" t="s">
        <v>899</v>
      </c>
      <c r="G149" s="161">
        <v>49293.68</v>
      </c>
      <c r="H149" s="67" t="s">
        <v>900</v>
      </c>
      <c r="I149" s="67" t="s">
        <v>901</v>
      </c>
      <c r="J149" s="74">
        <v>44007</v>
      </c>
      <c r="K149" s="74">
        <v>44072</v>
      </c>
      <c r="L149" s="67" t="s">
        <v>902</v>
      </c>
      <c r="M149" s="67" t="s">
        <v>903</v>
      </c>
      <c r="N149" s="74">
        <v>44015</v>
      </c>
      <c r="O149" s="27">
        <v>44138</v>
      </c>
      <c r="P149" s="67" t="s">
        <v>63</v>
      </c>
      <c r="R149" s="67" t="s">
        <v>316</v>
      </c>
    </row>
    <row r="150" spans="1:18" ht="52.9" customHeight="1" x14ac:dyDescent="0.2">
      <c r="A150" s="67" t="s">
        <v>904</v>
      </c>
      <c r="B150" s="67"/>
      <c r="C150" s="67"/>
      <c r="D150" s="67" t="s">
        <v>905</v>
      </c>
      <c r="E150" s="67" t="s">
        <v>125</v>
      </c>
      <c r="F150" s="67" t="s">
        <v>906</v>
      </c>
      <c r="G150" s="161">
        <v>64750.46</v>
      </c>
      <c r="H150" s="67" t="s">
        <v>907</v>
      </c>
      <c r="I150" s="67" t="s">
        <v>908</v>
      </c>
      <c r="J150" s="74">
        <v>44008</v>
      </c>
      <c r="K150" s="74">
        <v>44072</v>
      </c>
      <c r="L150" s="67" t="s">
        <v>909</v>
      </c>
      <c r="M150" s="67" t="s">
        <v>910</v>
      </c>
      <c r="N150" s="74">
        <v>44029</v>
      </c>
      <c r="O150" s="27">
        <v>44121</v>
      </c>
      <c r="P150" s="67" t="s">
        <v>63</v>
      </c>
      <c r="R150" s="67" t="s">
        <v>316</v>
      </c>
    </row>
    <row r="151" spans="1:18" ht="41.85" customHeight="1" x14ac:dyDescent="0.2">
      <c r="A151" s="67" t="s">
        <v>911</v>
      </c>
      <c r="B151" s="67" t="s">
        <v>39</v>
      </c>
      <c r="C151" s="67" t="s">
        <v>912</v>
      </c>
      <c r="D151" s="67" t="s">
        <v>913</v>
      </c>
      <c r="E151" s="67" t="s">
        <v>125</v>
      </c>
      <c r="F151" s="67" t="s">
        <v>914</v>
      </c>
      <c r="G151" s="161">
        <v>15180.19</v>
      </c>
      <c r="H151" s="67" t="s">
        <v>915</v>
      </c>
      <c r="I151" s="67" t="s">
        <v>916</v>
      </c>
      <c r="J151" s="74">
        <v>44008</v>
      </c>
      <c r="K151" s="74">
        <v>44072</v>
      </c>
      <c r="L151" s="67" t="s">
        <v>917</v>
      </c>
      <c r="M151" s="67" t="s">
        <v>918</v>
      </c>
      <c r="N151" s="74">
        <v>44021</v>
      </c>
      <c r="O151" s="27">
        <v>44113</v>
      </c>
      <c r="P151" s="67" t="s">
        <v>63</v>
      </c>
      <c r="R151" s="67" t="s">
        <v>316</v>
      </c>
    </row>
    <row r="152" spans="1:18" ht="74.650000000000006" customHeight="1" x14ac:dyDescent="0.2">
      <c r="A152" s="67" t="s">
        <v>919</v>
      </c>
      <c r="B152" s="67"/>
      <c r="C152" s="67"/>
      <c r="D152" s="67" t="s">
        <v>920</v>
      </c>
      <c r="E152" s="67" t="s">
        <v>125</v>
      </c>
      <c r="F152" s="67" t="s">
        <v>866</v>
      </c>
      <c r="G152" s="161">
        <v>13949.78</v>
      </c>
      <c r="H152" s="67" t="s">
        <v>921</v>
      </c>
      <c r="I152" s="67" t="s">
        <v>922</v>
      </c>
      <c r="J152" s="74">
        <v>44026</v>
      </c>
      <c r="K152" s="74">
        <v>44072</v>
      </c>
      <c r="L152" s="67" t="s">
        <v>723</v>
      </c>
      <c r="M152" s="67" t="s">
        <v>724</v>
      </c>
      <c r="N152" s="74">
        <v>44029</v>
      </c>
      <c r="O152" s="27">
        <v>44272</v>
      </c>
      <c r="P152" s="67" t="s">
        <v>63</v>
      </c>
      <c r="R152" s="67"/>
    </row>
    <row r="153" spans="1:18" ht="45.6" customHeight="1" x14ac:dyDescent="0.2">
      <c r="A153" s="67" t="s">
        <v>923</v>
      </c>
      <c r="B153" s="67"/>
      <c r="C153" s="67"/>
      <c r="D153" s="67" t="s">
        <v>924</v>
      </c>
      <c r="E153" s="67" t="s">
        <v>23</v>
      </c>
      <c r="F153" s="67" t="s">
        <v>925</v>
      </c>
      <c r="G153" s="161">
        <v>219000</v>
      </c>
      <c r="H153" s="67" t="s">
        <v>926</v>
      </c>
      <c r="I153" s="67" t="s">
        <v>927</v>
      </c>
      <c r="J153" s="74">
        <v>44034</v>
      </c>
      <c r="K153" s="74">
        <v>44072</v>
      </c>
      <c r="L153" s="67" t="s">
        <v>928</v>
      </c>
      <c r="M153" s="67" t="s">
        <v>929</v>
      </c>
      <c r="N153" s="74">
        <v>44041</v>
      </c>
      <c r="O153" s="27">
        <v>44284</v>
      </c>
      <c r="P153" s="67" t="s">
        <v>63</v>
      </c>
      <c r="R153" s="67"/>
    </row>
    <row r="154" spans="1:18" ht="74.650000000000006" customHeight="1" x14ac:dyDescent="0.2">
      <c r="A154" s="67" t="s">
        <v>930</v>
      </c>
      <c r="B154" s="67"/>
      <c r="C154" s="67"/>
      <c r="D154" s="29" t="s">
        <v>931</v>
      </c>
      <c r="E154" s="29" t="s">
        <v>31</v>
      </c>
      <c r="F154" s="29" t="s">
        <v>932</v>
      </c>
      <c r="G154" s="161">
        <v>499997.4</v>
      </c>
      <c r="H154" s="29" t="s">
        <v>933</v>
      </c>
      <c r="I154" s="29" t="s">
        <v>934</v>
      </c>
      <c r="J154" s="164">
        <v>44051</v>
      </c>
      <c r="K154" s="74">
        <v>44072</v>
      </c>
      <c r="L154" s="29" t="s">
        <v>935</v>
      </c>
      <c r="M154" s="29" t="s">
        <v>936</v>
      </c>
      <c r="N154" s="164">
        <v>44070</v>
      </c>
      <c r="O154" s="164">
        <v>44435</v>
      </c>
      <c r="P154" s="29" t="s">
        <v>63</v>
      </c>
      <c r="R154" s="67"/>
    </row>
    <row r="155" spans="1:18" ht="54.4" customHeight="1" x14ac:dyDescent="0.2">
      <c r="A155" s="67" t="s">
        <v>937</v>
      </c>
      <c r="B155" s="67"/>
      <c r="C155" s="67"/>
      <c r="D155" s="29" t="s">
        <v>938</v>
      </c>
      <c r="E155" s="29" t="s">
        <v>125</v>
      </c>
      <c r="F155" s="29" t="s">
        <v>914</v>
      </c>
      <c r="G155" s="161">
        <v>145891.53</v>
      </c>
      <c r="H155" s="29" t="s">
        <v>939</v>
      </c>
      <c r="I155" s="29" t="s">
        <v>940</v>
      </c>
      <c r="J155" s="164">
        <v>44060</v>
      </c>
      <c r="K155" s="74">
        <v>44072</v>
      </c>
      <c r="L155" s="29" t="s">
        <v>941</v>
      </c>
      <c r="M155" s="29" t="s">
        <v>662</v>
      </c>
      <c r="N155" s="164">
        <v>44062</v>
      </c>
      <c r="O155" s="164">
        <v>44246</v>
      </c>
      <c r="P155" s="29" t="s">
        <v>63</v>
      </c>
      <c r="R155" s="67"/>
    </row>
    <row r="156" spans="1:18" ht="54.4" customHeight="1" x14ac:dyDescent="0.2">
      <c r="A156" s="67" t="s">
        <v>942</v>
      </c>
      <c r="B156" s="67"/>
      <c r="C156" s="67"/>
      <c r="D156" s="29" t="s">
        <v>943</v>
      </c>
      <c r="E156" s="29" t="s">
        <v>31</v>
      </c>
      <c r="F156" s="29" t="s">
        <v>944</v>
      </c>
      <c r="G156" s="161">
        <v>271900</v>
      </c>
      <c r="H156" s="29" t="s">
        <v>945</v>
      </c>
      <c r="I156" s="29" t="s">
        <v>946</v>
      </c>
      <c r="J156" s="164">
        <v>44064</v>
      </c>
      <c r="K156" s="74">
        <v>44106</v>
      </c>
      <c r="L156" s="29" t="s">
        <v>807</v>
      </c>
      <c r="M156" s="29" t="s">
        <v>368</v>
      </c>
      <c r="N156" s="164">
        <v>44076</v>
      </c>
      <c r="O156" s="164">
        <v>44440</v>
      </c>
      <c r="P156" s="29" t="s">
        <v>63</v>
      </c>
      <c r="R156" s="67"/>
    </row>
    <row r="157" spans="1:18" ht="51.4" customHeight="1" x14ac:dyDescent="0.2">
      <c r="A157" s="67" t="s">
        <v>947</v>
      </c>
      <c r="B157" s="67"/>
      <c r="C157" s="67"/>
      <c r="D157" s="29" t="s">
        <v>948</v>
      </c>
      <c r="E157" s="29" t="s">
        <v>23</v>
      </c>
      <c r="F157" s="29" t="s">
        <v>925</v>
      </c>
      <c r="G157" s="161">
        <v>300000</v>
      </c>
      <c r="H157" s="29" t="s">
        <v>949</v>
      </c>
      <c r="I157" s="29" t="s">
        <v>950</v>
      </c>
      <c r="J157" s="164">
        <v>44070</v>
      </c>
      <c r="K157" s="74"/>
      <c r="L157" s="29" t="s">
        <v>951</v>
      </c>
      <c r="M157" s="29" t="s">
        <v>952</v>
      </c>
      <c r="N157" s="164">
        <v>44113</v>
      </c>
      <c r="O157" s="164">
        <v>44205</v>
      </c>
      <c r="P157" s="29" t="s">
        <v>63</v>
      </c>
      <c r="R157" s="67"/>
    </row>
    <row r="158" spans="1:18" ht="40.35" customHeight="1" x14ac:dyDescent="0.2">
      <c r="A158" s="67" t="s">
        <v>953</v>
      </c>
      <c r="B158" s="67"/>
      <c r="C158" s="67"/>
      <c r="D158" s="29" t="s">
        <v>954</v>
      </c>
      <c r="E158" s="29" t="s">
        <v>23</v>
      </c>
      <c r="F158" s="29" t="s">
        <v>925</v>
      </c>
      <c r="G158" s="161">
        <v>1199000</v>
      </c>
      <c r="H158" s="29" t="s">
        <v>955</v>
      </c>
      <c r="I158" s="29" t="s">
        <v>956</v>
      </c>
      <c r="J158" s="164">
        <v>44082</v>
      </c>
      <c r="K158" s="74">
        <v>44106</v>
      </c>
      <c r="L158" s="29" t="s">
        <v>957</v>
      </c>
      <c r="M158" s="29" t="s">
        <v>73</v>
      </c>
      <c r="N158" s="164">
        <v>44085</v>
      </c>
      <c r="O158" s="164">
        <v>44450</v>
      </c>
      <c r="P158" s="29" t="s">
        <v>63</v>
      </c>
      <c r="R158" s="67"/>
    </row>
    <row r="159" spans="1:18" ht="45" x14ac:dyDescent="0.2">
      <c r="A159" s="67" t="s">
        <v>958</v>
      </c>
      <c r="B159" s="67"/>
      <c r="C159" s="67"/>
      <c r="D159" s="29" t="s">
        <v>959</v>
      </c>
      <c r="E159" s="29" t="s">
        <v>122</v>
      </c>
      <c r="F159" s="29" t="s">
        <v>960</v>
      </c>
      <c r="G159" s="161">
        <v>36960</v>
      </c>
      <c r="H159" s="29" t="s">
        <v>961</v>
      </c>
      <c r="I159" s="29" t="s">
        <v>962</v>
      </c>
      <c r="J159" s="164">
        <v>44084</v>
      </c>
      <c r="K159" s="74">
        <v>44106</v>
      </c>
      <c r="L159" s="29" t="s">
        <v>963</v>
      </c>
      <c r="M159" s="29" t="s">
        <v>964</v>
      </c>
      <c r="N159" s="164">
        <v>44095</v>
      </c>
      <c r="O159" s="164">
        <v>44460</v>
      </c>
      <c r="P159" s="29" t="s">
        <v>63</v>
      </c>
      <c r="R159" s="67"/>
    </row>
    <row r="160" spans="1:18" ht="62.25" customHeight="1" x14ac:dyDescent="0.2">
      <c r="A160" s="67" t="s">
        <v>965</v>
      </c>
      <c r="B160" s="165"/>
      <c r="C160" s="165"/>
      <c r="D160" s="29" t="s">
        <v>966</v>
      </c>
      <c r="E160" s="29" t="s">
        <v>125</v>
      </c>
      <c r="F160" s="29" t="s">
        <v>906</v>
      </c>
      <c r="G160" s="161">
        <v>2680000</v>
      </c>
      <c r="H160" s="29" t="s">
        <v>967</v>
      </c>
      <c r="I160" s="29" t="s">
        <v>968</v>
      </c>
      <c r="J160" s="164">
        <v>44084</v>
      </c>
      <c r="K160" s="74">
        <v>44106</v>
      </c>
      <c r="L160" s="29" t="s">
        <v>969</v>
      </c>
      <c r="M160" s="29" t="s">
        <v>970</v>
      </c>
      <c r="N160" s="164">
        <v>44102</v>
      </c>
      <c r="O160" s="164">
        <v>44255</v>
      </c>
      <c r="P160" s="29" t="s">
        <v>63</v>
      </c>
      <c r="R160" s="64"/>
    </row>
    <row r="161" spans="1:18" ht="62.25" customHeight="1" x14ac:dyDescent="0.2">
      <c r="A161" s="67" t="s">
        <v>971</v>
      </c>
      <c r="B161" s="165"/>
      <c r="C161" s="165"/>
      <c r="D161" s="29" t="s">
        <v>972</v>
      </c>
      <c r="E161" s="29" t="s">
        <v>23</v>
      </c>
      <c r="F161" s="29" t="s">
        <v>973</v>
      </c>
      <c r="G161" s="161">
        <v>799989.96</v>
      </c>
      <c r="H161" s="29" t="s">
        <v>974</v>
      </c>
      <c r="I161" s="29" t="s">
        <v>975</v>
      </c>
      <c r="J161" s="164">
        <v>44090</v>
      </c>
      <c r="K161" s="74"/>
      <c r="L161" s="29" t="s">
        <v>976</v>
      </c>
      <c r="M161" s="29" t="s">
        <v>977</v>
      </c>
      <c r="N161" s="164">
        <v>44120</v>
      </c>
      <c r="O161" s="164">
        <v>43877</v>
      </c>
      <c r="P161" s="29" t="s">
        <v>63</v>
      </c>
      <c r="R161" s="64"/>
    </row>
    <row r="162" spans="1:18" ht="62.25" customHeight="1" x14ac:dyDescent="0.2">
      <c r="A162" s="67" t="s">
        <v>978</v>
      </c>
      <c r="B162" s="165"/>
      <c r="C162" s="165"/>
      <c r="D162" s="29" t="s">
        <v>979</v>
      </c>
      <c r="E162" s="29" t="s">
        <v>31</v>
      </c>
      <c r="F162" s="29" t="s">
        <v>980</v>
      </c>
      <c r="G162" s="161">
        <v>612000</v>
      </c>
      <c r="H162" s="29" t="s">
        <v>981</v>
      </c>
      <c r="I162" s="29" t="s">
        <v>982</v>
      </c>
      <c r="J162" s="164">
        <v>44089</v>
      </c>
      <c r="K162" s="74"/>
      <c r="L162" s="29" t="s">
        <v>983</v>
      </c>
      <c r="M162" s="29" t="s">
        <v>984</v>
      </c>
      <c r="N162" s="164">
        <v>44110</v>
      </c>
      <c r="O162" s="164">
        <v>44871</v>
      </c>
      <c r="P162" s="29" t="s">
        <v>63</v>
      </c>
      <c r="R162" s="64"/>
    </row>
    <row r="163" spans="1:18" ht="44.85" customHeight="1" x14ac:dyDescent="0.2">
      <c r="A163" s="67" t="s">
        <v>985</v>
      </c>
      <c r="B163" s="165"/>
      <c r="C163" s="165" t="s">
        <v>986</v>
      </c>
      <c r="D163" s="29" t="s">
        <v>987</v>
      </c>
      <c r="E163" s="29" t="s">
        <v>125</v>
      </c>
      <c r="F163" s="29" t="s">
        <v>914</v>
      </c>
      <c r="G163" s="161">
        <v>104500</v>
      </c>
      <c r="H163" s="29" t="s">
        <v>988</v>
      </c>
      <c r="I163" s="29" t="s">
        <v>989</v>
      </c>
      <c r="J163" s="164">
        <v>44092</v>
      </c>
      <c r="K163" s="74"/>
      <c r="L163" s="29" t="s">
        <v>990</v>
      </c>
      <c r="M163" s="29" t="s">
        <v>991</v>
      </c>
      <c r="N163" s="164">
        <v>44097</v>
      </c>
      <c r="O163" s="164">
        <v>44339</v>
      </c>
      <c r="P163" s="29" t="s">
        <v>63</v>
      </c>
      <c r="R163" s="64"/>
    </row>
    <row r="164" spans="1:18" ht="62.25" customHeight="1" x14ac:dyDescent="0.2">
      <c r="A164" s="166" t="s">
        <v>992</v>
      </c>
      <c r="B164" s="165"/>
      <c r="C164" s="167" t="s">
        <v>993</v>
      </c>
      <c r="D164" s="168" t="s">
        <v>994</v>
      </c>
      <c r="E164" s="29" t="s">
        <v>76</v>
      </c>
      <c r="F164" s="29" t="s">
        <v>995</v>
      </c>
      <c r="G164" s="161">
        <v>2118000</v>
      </c>
      <c r="H164" s="29" t="s">
        <v>996</v>
      </c>
      <c r="I164" s="29" t="s">
        <v>997</v>
      </c>
      <c r="J164" s="164">
        <v>44097</v>
      </c>
      <c r="K164" s="169"/>
      <c r="L164" s="29" t="s">
        <v>998</v>
      </c>
      <c r="M164" s="29" t="s">
        <v>999</v>
      </c>
      <c r="N164" s="164">
        <v>44119</v>
      </c>
      <c r="O164" s="164">
        <v>47771</v>
      </c>
      <c r="P164" s="64"/>
      <c r="R164" s="64"/>
    </row>
    <row r="165" spans="1:18" ht="39.6" customHeight="1" x14ac:dyDescent="0.2">
      <c r="A165" s="170" t="s">
        <v>1000</v>
      </c>
      <c r="B165" s="165"/>
      <c r="C165" s="165"/>
      <c r="D165" s="29" t="s">
        <v>1001</v>
      </c>
      <c r="E165" s="29" t="s">
        <v>122</v>
      </c>
      <c r="F165" s="29" t="s">
        <v>1002</v>
      </c>
      <c r="G165" s="161">
        <v>40000</v>
      </c>
      <c r="H165" s="29" t="s">
        <v>1003</v>
      </c>
      <c r="I165" s="29"/>
      <c r="J165" s="164">
        <v>44113</v>
      </c>
      <c r="K165" s="74"/>
      <c r="L165" s="29" t="s">
        <v>1004</v>
      </c>
      <c r="M165" s="29" t="s">
        <v>1005</v>
      </c>
      <c r="N165" s="164">
        <v>44119</v>
      </c>
      <c r="O165" s="164">
        <v>44242</v>
      </c>
      <c r="P165" s="29" t="s">
        <v>63</v>
      </c>
      <c r="R165" s="64"/>
    </row>
    <row r="166" spans="1:18" ht="51.4" customHeight="1" x14ac:dyDescent="0.2">
      <c r="A166" s="170" t="s">
        <v>1006</v>
      </c>
      <c r="B166" s="165"/>
      <c r="C166" s="165"/>
      <c r="D166" s="29" t="s">
        <v>1007</v>
      </c>
      <c r="E166" s="29" t="s">
        <v>125</v>
      </c>
      <c r="F166" s="29" t="s">
        <v>866</v>
      </c>
      <c r="G166" s="161">
        <v>699366.05</v>
      </c>
      <c r="H166" s="29" t="s">
        <v>1008</v>
      </c>
      <c r="I166" s="29" t="s">
        <v>1009</v>
      </c>
      <c r="J166" s="164">
        <v>44104</v>
      </c>
      <c r="K166" s="169"/>
      <c r="L166" s="29" t="s">
        <v>1010</v>
      </c>
      <c r="M166" s="29" t="s">
        <v>1011</v>
      </c>
      <c r="N166" s="164">
        <v>44145</v>
      </c>
      <c r="O166" s="164">
        <v>44357</v>
      </c>
      <c r="P166" s="29" t="s">
        <v>63</v>
      </c>
      <c r="R166" s="64"/>
    </row>
    <row r="167" spans="1:18" ht="62.25" customHeight="1" x14ac:dyDescent="0.2">
      <c r="A167" s="170" t="s">
        <v>1012</v>
      </c>
      <c r="B167" s="165"/>
      <c r="C167" s="165"/>
      <c r="D167" s="29" t="s">
        <v>1013</v>
      </c>
      <c r="E167" s="29" t="s">
        <v>31</v>
      </c>
      <c r="F167" s="29" t="s">
        <v>944</v>
      </c>
      <c r="G167" s="161">
        <v>149298.82</v>
      </c>
      <c r="H167" s="29" t="s">
        <v>1014</v>
      </c>
      <c r="I167" s="29" t="s">
        <v>1015</v>
      </c>
      <c r="J167" s="164">
        <v>44117</v>
      </c>
      <c r="K167" s="74"/>
      <c r="L167" s="29" t="s">
        <v>1016</v>
      </c>
      <c r="M167" s="29" t="s">
        <v>694</v>
      </c>
      <c r="N167" s="164">
        <v>44131</v>
      </c>
      <c r="O167" s="164">
        <v>44223</v>
      </c>
      <c r="P167" s="29" t="s">
        <v>63</v>
      </c>
      <c r="R167" s="64"/>
    </row>
    <row r="168" spans="1:18" ht="62.25" customHeight="1" x14ac:dyDescent="0.2">
      <c r="A168" s="170" t="s">
        <v>1017</v>
      </c>
      <c r="B168" s="165"/>
      <c r="C168" s="165"/>
      <c r="D168" s="29" t="s">
        <v>1018</v>
      </c>
      <c r="E168" s="29" t="s">
        <v>122</v>
      </c>
      <c r="F168" s="29" t="s">
        <v>880</v>
      </c>
      <c r="G168" s="161">
        <v>232599.33</v>
      </c>
      <c r="H168" s="29" t="s">
        <v>1019</v>
      </c>
      <c r="I168" s="29" t="s">
        <v>1020</v>
      </c>
      <c r="J168" s="164">
        <v>44138</v>
      </c>
      <c r="K168" s="74"/>
      <c r="L168" s="29" t="s">
        <v>1021</v>
      </c>
      <c r="M168" s="29" t="s">
        <v>1022</v>
      </c>
      <c r="N168" s="171">
        <v>44145</v>
      </c>
      <c r="O168" s="171">
        <v>44510</v>
      </c>
      <c r="P168" s="29" t="s">
        <v>63</v>
      </c>
      <c r="R168" s="64"/>
    </row>
    <row r="169" spans="1:18" ht="41.1" customHeight="1" x14ac:dyDescent="0.2">
      <c r="A169" s="170" t="s">
        <v>1023</v>
      </c>
      <c r="B169" s="165"/>
      <c r="C169" s="165"/>
      <c r="D169" s="172" t="s">
        <v>1024</v>
      </c>
      <c r="E169" s="29" t="s">
        <v>31</v>
      </c>
      <c r="F169" s="172" t="s">
        <v>1025</v>
      </c>
      <c r="G169" s="173">
        <v>23668</v>
      </c>
      <c r="H169" s="172" t="s">
        <v>1026</v>
      </c>
      <c r="I169" s="29" t="s">
        <v>1027</v>
      </c>
      <c r="J169" s="171">
        <v>44138</v>
      </c>
      <c r="K169" s="74"/>
      <c r="L169" s="172" t="s">
        <v>1028</v>
      </c>
      <c r="M169" s="172" t="s">
        <v>1029</v>
      </c>
      <c r="N169" s="164">
        <v>44153</v>
      </c>
      <c r="O169" s="164">
        <v>44214</v>
      </c>
      <c r="P169" s="29" t="s">
        <v>63</v>
      </c>
      <c r="R169" s="64"/>
    </row>
    <row r="170" spans="1:18" ht="44.85" customHeight="1" x14ac:dyDescent="0.2">
      <c r="A170" s="170" t="s">
        <v>1030</v>
      </c>
      <c r="B170" s="165"/>
      <c r="C170" s="165"/>
      <c r="D170" s="172" t="s">
        <v>1031</v>
      </c>
      <c r="E170" s="29" t="s">
        <v>23</v>
      </c>
      <c r="F170" s="172" t="s">
        <v>1032</v>
      </c>
      <c r="G170" s="173">
        <v>1038544</v>
      </c>
      <c r="H170" s="172" t="s">
        <v>1033</v>
      </c>
      <c r="I170" s="29" t="s">
        <v>1034</v>
      </c>
      <c r="J170" s="171">
        <v>44140</v>
      </c>
      <c r="K170" s="74"/>
      <c r="L170" s="172" t="s">
        <v>1035</v>
      </c>
      <c r="M170" s="172" t="s">
        <v>153</v>
      </c>
      <c r="N170" s="164">
        <v>44145</v>
      </c>
      <c r="O170" s="164">
        <v>45240</v>
      </c>
      <c r="P170" s="29" t="s">
        <v>63</v>
      </c>
      <c r="R170" s="64"/>
    </row>
    <row r="171" spans="1:18" ht="44.85" customHeight="1" x14ac:dyDescent="0.2">
      <c r="A171" s="170" t="s">
        <v>1036</v>
      </c>
      <c r="B171" s="165"/>
      <c r="C171" s="165"/>
      <c r="D171" s="172" t="s">
        <v>1037</v>
      </c>
      <c r="E171" s="172" t="s">
        <v>122</v>
      </c>
      <c r="F171" s="172" t="s">
        <v>880</v>
      </c>
      <c r="G171" s="173">
        <v>554687.1</v>
      </c>
      <c r="H171" s="172" t="s">
        <v>1038</v>
      </c>
      <c r="I171" s="172" t="s">
        <v>1039</v>
      </c>
      <c r="J171" s="171">
        <v>44145</v>
      </c>
      <c r="K171" s="74"/>
      <c r="L171" s="172" t="s">
        <v>320</v>
      </c>
      <c r="M171" s="172" t="s">
        <v>321</v>
      </c>
      <c r="N171" s="164">
        <v>44153</v>
      </c>
      <c r="O171" s="164">
        <v>45248</v>
      </c>
      <c r="P171" s="172" t="s">
        <v>63</v>
      </c>
      <c r="R171" s="64"/>
    </row>
    <row r="172" spans="1:18" ht="44.85" customHeight="1" x14ac:dyDescent="0.2">
      <c r="A172" s="170" t="s">
        <v>1040</v>
      </c>
      <c r="B172" s="165"/>
      <c r="C172" s="165"/>
      <c r="D172" s="172" t="s">
        <v>1041</v>
      </c>
      <c r="E172" s="172" t="s">
        <v>31</v>
      </c>
      <c r="F172" s="172" t="s">
        <v>944</v>
      </c>
      <c r="G172" s="173">
        <v>353850</v>
      </c>
      <c r="H172" s="172" t="s">
        <v>1042</v>
      </c>
      <c r="I172" s="172" t="s">
        <v>1043</v>
      </c>
      <c r="J172" s="171">
        <v>44153</v>
      </c>
      <c r="K172" s="74"/>
      <c r="L172" s="172" t="s">
        <v>1044</v>
      </c>
      <c r="M172" s="172" t="s">
        <v>1045</v>
      </c>
      <c r="N172" s="164">
        <v>44166</v>
      </c>
      <c r="O172" s="164">
        <v>44531</v>
      </c>
      <c r="P172" s="172" t="s">
        <v>63</v>
      </c>
      <c r="R172" s="64"/>
    </row>
    <row r="173" spans="1:18" ht="57.75" customHeight="1" x14ac:dyDescent="0.2">
      <c r="A173" s="174"/>
      <c r="B173" s="174"/>
      <c r="C173" s="174"/>
      <c r="G173" s="175"/>
      <c r="P173" s="176"/>
      <c r="R173" s="176"/>
    </row>
  </sheetData>
  <autoFilter ref="A6:Q172" xr:uid="{00000000-0009-0000-0000-000000000000}"/>
  <mergeCells count="10">
    <mergeCell ref="H82:I82"/>
    <mergeCell ref="H86:I86"/>
    <mergeCell ref="H95:I95"/>
    <mergeCell ref="H98:I98"/>
    <mergeCell ref="H103:I103"/>
    <mergeCell ref="A2:P2"/>
    <mergeCell ref="A3:P3"/>
    <mergeCell ref="A4:P4"/>
    <mergeCell ref="E6:F6"/>
    <mergeCell ref="H47:I47"/>
  </mergeCells>
  <conditionalFormatting sqref="A35:C35 A43:C46 A48:C49 A16:C16 A37:C41 A21:C30 A18:C18 A73:C75 A70:C70 A8:C12 A77:C77 A79:C79 A81:C118 C137">
    <cfRule type="containsText" dxfId="163" priority="5" operator="containsText" text="ENCERRADO">
      <formula>NOT(ISERROR(SEARCH("ENCERRADO",A8)))</formula>
    </cfRule>
  </conditionalFormatting>
  <conditionalFormatting sqref="O35 O37:O41 O21:O30 O43:O49 O53 O9:O10 O55:O57 O70:O143">
    <cfRule type="expression" dxfId="162" priority="6">
      <formula>AND(O9&lt;TODAY(),ISNUMBER(O9))</formula>
    </cfRule>
    <cfRule type="expression" dxfId="161" priority="7">
      <formula>AND(O9&lt;=TODAY()+59,ISNUMBER(O9))</formula>
    </cfRule>
    <cfRule type="expression" dxfId="160" priority="8">
      <formula>AND(O9&gt;TODAY(),ISNUMBER(O9))</formula>
    </cfRule>
  </conditionalFormatting>
  <conditionalFormatting sqref="O11:O12">
    <cfRule type="expression" dxfId="159" priority="9">
      <formula>AND(O11&lt;TODAY(),ISNUMBER(O11))</formula>
    </cfRule>
    <cfRule type="expression" dxfId="158" priority="10">
      <formula>AND(O11&lt;=TODAY()+59,ISNUMBER(O11))</formula>
    </cfRule>
    <cfRule type="expression" dxfId="157" priority="11">
      <formula>AND(O11&gt;TODAY(),ISNUMBER(O11))</formula>
    </cfRule>
  </conditionalFormatting>
  <conditionalFormatting sqref="A20:C20">
    <cfRule type="containsText" dxfId="156" priority="12" operator="containsText" text="ENCERRADO">
      <formula>NOT(ISERROR(SEARCH("ENCERRADO",A20)))</formula>
    </cfRule>
  </conditionalFormatting>
  <conditionalFormatting sqref="O20">
    <cfRule type="expression" dxfId="155" priority="13">
      <formula>AND(O20&lt;TODAY(),ISNUMBER(O20))</formula>
    </cfRule>
    <cfRule type="expression" dxfId="154" priority="14">
      <formula>AND(O20&lt;=TODAY()+59,ISNUMBER(O20))</formula>
    </cfRule>
    <cfRule type="expression" dxfId="153" priority="15">
      <formula>AND(O20&gt;TODAY(),ISNUMBER(O20))</formula>
    </cfRule>
  </conditionalFormatting>
  <conditionalFormatting sqref="A32:C32">
    <cfRule type="containsText" dxfId="152" priority="16" operator="containsText" text="ENCERRADO">
      <formula>NOT(ISERROR(SEARCH("ENCERRADO",A32)))</formula>
    </cfRule>
  </conditionalFormatting>
  <conditionalFormatting sqref="O32">
    <cfRule type="expression" dxfId="151" priority="17">
      <formula>AND(O32&lt;TODAY(),ISNUMBER(O32))</formula>
    </cfRule>
    <cfRule type="expression" dxfId="150" priority="18">
      <formula>AND(O32&lt;=TODAY()+59,ISNUMBER(O32))</formula>
    </cfRule>
    <cfRule type="expression" dxfId="149" priority="19">
      <formula>AND(O32&gt;TODAY(),ISNUMBER(O32))</formula>
    </cfRule>
  </conditionalFormatting>
  <conditionalFormatting sqref="A42:C42">
    <cfRule type="containsText" dxfId="148" priority="20" operator="containsText" text="ENCERRADO">
      <formula>NOT(ISERROR(SEARCH("ENCERRADO",A42)))</formula>
    </cfRule>
  </conditionalFormatting>
  <conditionalFormatting sqref="O42">
    <cfRule type="expression" dxfId="147" priority="21">
      <formula>AND(O42&lt;TODAY(),ISNUMBER(O42))</formula>
    </cfRule>
    <cfRule type="expression" dxfId="146" priority="22">
      <formula>AND(O42&lt;=TODAY()+59,ISNUMBER(O42))</formula>
    </cfRule>
    <cfRule type="expression" dxfId="145" priority="23">
      <formula>AND(O42&gt;TODAY(),ISNUMBER(O42))</formula>
    </cfRule>
  </conditionalFormatting>
  <conditionalFormatting sqref="A50:C50">
    <cfRule type="containsText" dxfId="144" priority="24" operator="containsText" text="ENCERRADO">
      <formula>NOT(ISERROR(SEARCH("ENCERRADO",A50)))</formula>
    </cfRule>
  </conditionalFormatting>
  <conditionalFormatting sqref="O50">
    <cfRule type="expression" dxfId="143" priority="25">
      <formula>AND(O50&lt;TODAY(),ISNUMBER(O50))</formula>
    </cfRule>
    <cfRule type="expression" dxfId="142" priority="26">
      <formula>AND(O50&lt;=TODAY()+59,ISNUMBER(O50))</formula>
    </cfRule>
    <cfRule type="expression" dxfId="141" priority="27">
      <formula>AND(O50&gt;TODAY(),ISNUMBER(O50))</formula>
    </cfRule>
  </conditionalFormatting>
  <conditionalFormatting sqref="A47:C47">
    <cfRule type="containsText" dxfId="140" priority="28" operator="containsText" text="ENCERRADO">
      <formula>NOT(ISERROR(SEARCH("ENCERRADO",A47)))</formula>
    </cfRule>
  </conditionalFormatting>
  <conditionalFormatting sqref="O16 O18">
    <cfRule type="expression" dxfId="139" priority="29">
      <formula>AND(O16&lt;TODAY(),ISNUMBER(O16))</formula>
    </cfRule>
    <cfRule type="expression" dxfId="138" priority="30">
      <formula>AND(O16&lt;=TODAY()+59,ISNUMBER(O16))</formula>
    </cfRule>
    <cfRule type="expression" dxfId="137" priority="31">
      <formula>AND(O16&gt;TODAY(),ISNUMBER(O16))</formula>
    </cfRule>
  </conditionalFormatting>
  <conditionalFormatting sqref="O7">
    <cfRule type="expression" dxfId="136" priority="32">
      <formula>AND(O7&lt;TODAY(),ISNUMBER(O7))</formula>
    </cfRule>
    <cfRule type="expression" dxfId="135" priority="33">
      <formula>AND(O7&lt;=TODAY()+59,ISNUMBER(O7))</formula>
    </cfRule>
    <cfRule type="expression" dxfId="134" priority="34">
      <formula>AND(O7&gt;TODAY(),ISNUMBER(O7))</formula>
    </cfRule>
  </conditionalFormatting>
  <conditionalFormatting sqref="O8">
    <cfRule type="expression" dxfId="133" priority="35">
      <formula>AND(O8&lt;TODAY(),ISNUMBER(O8))</formula>
    </cfRule>
    <cfRule type="expression" dxfId="132" priority="36">
      <formula>AND(O8&lt;=TODAY()+59,ISNUMBER(O8))</formula>
    </cfRule>
    <cfRule type="expression" dxfId="131" priority="37">
      <formula>AND(O8&gt;TODAY(),ISNUMBER(O8))</formula>
    </cfRule>
  </conditionalFormatting>
  <conditionalFormatting sqref="A60:C60">
    <cfRule type="containsText" dxfId="130" priority="38" operator="containsText" text="ENCERRADO">
      <formula>NOT(ISERROR(SEARCH("ENCERRADO",A60)))</formula>
    </cfRule>
  </conditionalFormatting>
  <conditionalFormatting sqref="O60">
    <cfRule type="expression" dxfId="129" priority="39">
      <formula>AND(O60&lt;TODAY(),ISNUMBER(O60))</formula>
    </cfRule>
    <cfRule type="expression" dxfId="128" priority="40">
      <formula>AND(O60&lt;=TODAY()+59,ISNUMBER(O60))</formula>
    </cfRule>
    <cfRule type="expression" dxfId="127" priority="41">
      <formula>AND(O60&gt;TODAY(),ISNUMBER(O60))</formula>
    </cfRule>
  </conditionalFormatting>
  <conditionalFormatting sqref="A62:C62">
    <cfRule type="containsText" dxfId="126" priority="42" operator="containsText" text="ENCERRADO">
      <formula>NOT(ISERROR(SEARCH("ENCERRADO",A62)))</formula>
    </cfRule>
  </conditionalFormatting>
  <conditionalFormatting sqref="O61:O62">
    <cfRule type="expression" dxfId="125" priority="43">
      <formula>AND(O61&lt;TODAY(),ISNUMBER(O61))</formula>
    </cfRule>
    <cfRule type="expression" dxfId="124" priority="44">
      <formula>AND(O61&lt;=TODAY()+59,ISNUMBER(O61))</formula>
    </cfRule>
    <cfRule type="expression" dxfId="123" priority="45">
      <formula>AND(O61&gt;TODAY(),ISNUMBER(O61))</formula>
    </cfRule>
  </conditionalFormatting>
  <conditionalFormatting sqref="A67:C68">
    <cfRule type="containsText" dxfId="122" priority="46" operator="containsText" text="ENCERRADO">
      <formula>NOT(ISERROR(SEARCH("ENCERRADO",A67)))</formula>
    </cfRule>
  </conditionalFormatting>
  <conditionalFormatting sqref="O67:O68">
    <cfRule type="expression" dxfId="121" priority="47">
      <formula>AND(O67&lt;TODAY(),ISNUMBER(O67))</formula>
    </cfRule>
    <cfRule type="expression" dxfId="120" priority="48">
      <formula>AND(O67&lt;=TODAY()+59,ISNUMBER(O67))</formula>
    </cfRule>
    <cfRule type="expression" dxfId="119" priority="49">
      <formula>AND(O67&gt;TODAY(),ISNUMBER(O67))</formula>
    </cfRule>
  </conditionalFormatting>
  <conditionalFormatting sqref="A52:C52">
    <cfRule type="containsText" dxfId="118" priority="50" operator="containsText" text="ENCERRADO">
      <formula>NOT(ISERROR(SEARCH("ENCERRADO",A52)))</formula>
    </cfRule>
  </conditionalFormatting>
  <conditionalFormatting sqref="O52">
    <cfRule type="expression" dxfId="117" priority="51">
      <formula>AND(O52&lt;TODAY(),ISNUMBER(O52))</formula>
    </cfRule>
    <cfRule type="expression" dxfId="116" priority="52">
      <formula>AND(O52&lt;=TODAY()+59,ISNUMBER(O52))</formula>
    </cfRule>
    <cfRule type="expression" dxfId="115" priority="53">
      <formula>AND(O52&gt;TODAY(),ISNUMBER(O52))</formula>
    </cfRule>
  </conditionalFormatting>
  <conditionalFormatting sqref="A69:C69">
    <cfRule type="containsText" dxfId="114" priority="54" operator="containsText" text="ENCERRADO">
      <formula>NOT(ISERROR(SEARCH("ENCERRADO",A69)))</formula>
    </cfRule>
  </conditionalFormatting>
  <conditionalFormatting sqref="O69">
    <cfRule type="expression" dxfId="113" priority="55">
      <formula>AND(O69&lt;TODAY(),ISNUMBER(O69))</formula>
    </cfRule>
    <cfRule type="expression" dxfId="112" priority="56">
      <formula>AND(O69&lt;=TODAY()+59,ISNUMBER(O69))</formula>
    </cfRule>
    <cfRule type="expression" dxfId="111" priority="57">
      <formula>AND(O69&gt;TODAY(),ISNUMBER(O69))</formula>
    </cfRule>
  </conditionalFormatting>
  <conditionalFormatting sqref="A66:C66">
    <cfRule type="containsText" dxfId="110" priority="58" operator="containsText" text="ENCERRADO">
      <formula>NOT(ISERROR(SEARCH("ENCERRADO",A66)))</formula>
    </cfRule>
  </conditionalFormatting>
  <conditionalFormatting sqref="O66">
    <cfRule type="expression" dxfId="109" priority="59">
      <formula>AND(O66&lt;TODAY(),ISNUMBER(O66))</formula>
    </cfRule>
    <cfRule type="expression" dxfId="108" priority="60">
      <formula>AND(O66&lt;=TODAY()+59,ISNUMBER(O66))</formula>
    </cfRule>
    <cfRule type="expression" dxfId="107" priority="61">
      <formula>AND(O66&gt;TODAY(),ISNUMBER(O66))</formula>
    </cfRule>
  </conditionalFormatting>
  <conditionalFormatting sqref="A58:C58">
    <cfRule type="containsText" dxfId="106" priority="62" operator="containsText" text="ENCERRADO">
      <formula>NOT(ISERROR(SEARCH("ENCERRADO",A58)))</formula>
    </cfRule>
  </conditionalFormatting>
  <conditionalFormatting sqref="O58">
    <cfRule type="expression" dxfId="105" priority="63">
      <formula>AND(O58&lt;TODAY(),ISNUMBER(O58))</formula>
    </cfRule>
    <cfRule type="expression" dxfId="104" priority="64">
      <formula>AND(O58&lt;=TODAY()+59,ISNUMBER(O58))</formula>
    </cfRule>
    <cfRule type="expression" dxfId="103" priority="65">
      <formula>AND(O58&gt;TODAY(),ISNUMBER(O58))</formula>
    </cfRule>
  </conditionalFormatting>
  <conditionalFormatting sqref="A54:C54">
    <cfRule type="containsText" dxfId="102" priority="66" operator="containsText" text="ENCERRADO">
      <formula>NOT(ISERROR(SEARCH("ENCERRADO",A54)))</formula>
    </cfRule>
  </conditionalFormatting>
  <conditionalFormatting sqref="O54">
    <cfRule type="expression" dxfId="101" priority="67">
      <formula>AND(O54&lt;TODAY(),ISNUMBER(O54))</formula>
    </cfRule>
    <cfRule type="expression" dxfId="100" priority="68">
      <formula>AND(O54&lt;=TODAY()+59,ISNUMBER(O54))</formula>
    </cfRule>
    <cfRule type="expression" dxfId="99" priority="69">
      <formula>AND(O54&gt;TODAY(),ISNUMBER(O54))</formula>
    </cfRule>
  </conditionalFormatting>
  <conditionalFormatting sqref="O13">
    <cfRule type="expression" dxfId="98" priority="70">
      <formula>AND(O13&lt;TODAY(),ISNUMBER(O13))</formula>
    </cfRule>
    <cfRule type="expression" dxfId="97" priority="71">
      <formula>AND(O13&lt;=TODAY()+59,ISNUMBER(O13))</formula>
    </cfRule>
    <cfRule type="expression" dxfId="96" priority="72">
      <formula>AND(O13&gt;TODAY(),ISNUMBER(O13))</formula>
    </cfRule>
  </conditionalFormatting>
  <conditionalFormatting sqref="O36">
    <cfRule type="expression" dxfId="95" priority="73">
      <formula>AND(O36&lt;TODAY(),ISNUMBER(O36))</formula>
    </cfRule>
    <cfRule type="expression" dxfId="94" priority="74">
      <formula>AND(O36&lt;=TODAY()+59,ISNUMBER(O36))</formula>
    </cfRule>
    <cfRule type="expression" dxfId="93" priority="75">
      <formula>AND(O36&gt;TODAY(),ISNUMBER(O36))</formula>
    </cfRule>
  </conditionalFormatting>
  <conditionalFormatting sqref="A17:C17">
    <cfRule type="containsText" dxfId="92" priority="76" operator="containsText" text="ENCERRADO">
      <formula>NOT(ISERROR(SEARCH("ENCERRADO",A17)))</formula>
    </cfRule>
  </conditionalFormatting>
  <conditionalFormatting sqref="O17">
    <cfRule type="expression" dxfId="91" priority="77">
      <formula>AND(O17&lt;TODAY(),ISNUMBER(O17))</formula>
    </cfRule>
    <cfRule type="expression" dxfId="90" priority="78">
      <formula>AND(O17&lt;=TODAY()+59,ISNUMBER(O17))</formula>
    </cfRule>
    <cfRule type="expression" dxfId="89" priority="79">
      <formula>AND(O17&gt;TODAY(),ISNUMBER(O17))</formula>
    </cfRule>
  </conditionalFormatting>
  <conditionalFormatting sqref="A15:C15">
    <cfRule type="containsText" dxfId="88" priority="80" operator="containsText" text="ENCERRADO">
      <formula>NOT(ISERROR(SEARCH("ENCERRADO",A15)))</formula>
    </cfRule>
  </conditionalFormatting>
  <conditionalFormatting sqref="O15">
    <cfRule type="expression" dxfId="87" priority="81">
      <formula>AND(O15&lt;TODAY(),ISNUMBER(O15))</formula>
    </cfRule>
    <cfRule type="expression" dxfId="86" priority="82">
      <formula>AND(O15&lt;=TODAY()+59,ISNUMBER(O15))</formula>
    </cfRule>
    <cfRule type="expression" dxfId="85" priority="83">
      <formula>AND(O15&gt;TODAY(),ISNUMBER(O15))</formula>
    </cfRule>
  </conditionalFormatting>
  <conditionalFormatting sqref="O19">
    <cfRule type="expression" dxfId="84" priority="84">
      <formula>AND(O19&lt;TODAY(),ISNUMBER(O19))</formula>
    </cfRule>
    <cfRule type="expression" dxfId="83" priority="85">
      <formula>AND(O19&lt;=TODAY()+59,ISNUMBER(O19))</formula>
    </cfRule>
    <cfRule type="expression" dxfId="82" priority="86">
      <formula>AND(O19&gt;TODAY(),ISNUMBER(O19))</formula>
    </cfRule>
  </conditionalFormatting>
  <conditionalFormatting sqref="A19:C19">
    <cfRule type="containsText" dxfId="81" priority="87" operator="containsText" text="ENCERRADO">
      <formula>NOT(ISERROR(SEARCH("ENCERRADO",A19)))</formula>
    </cfRule>
  </conditionalFormatting>
  <conditionalFormatting sqref="O51">
    <cfRule type="expression" dxfId="80" priority="88">
      <formula>AND(O51&lt;TODAY(),ISNUMBER(O51))</formula>
    </cfRule>
    <cfRule type="expression" dxfId="79" priority="89">
      <formula>AND(O51&lt;=TODAY()+59,ISNUMBER(O51))</formula>
    </cfRule>
    <cfRule type="expression" dxfId="78" priority="90">
      <formula>AND(O51&gt;TODAY(),ISNUMBER(O51))</formula>
    </cfRule>
  </conditionalFormatting>
  <conditionalFormatting sqref="A51:C51">
    <cfRule type="containsText" dxfId="77" priority="91" operator="containsText" text="ENCERRADO">
      <formula>NOT(ISERROR(SEARCH("ENCERRADO",A51)))</formula>
    </cfRule>
  </conditionalFormatting>
  <conditionalFormatting sqref="K51">
    <cfRule type="expression" dxfId="76" priority="92">
      <formula>AND(ISTEXT(J51),ISBLANK(K51))</formula>
    </cfRule>
  </conditionalFormatting>
  <conditionalFormatting sqref="N51">
    <cfRule type="expression" dxfId="75" priority="93">
      <formula>AND(ISTEXT(M51),ISBLANK(N51))</formula>
    </cfRule>
  </conditionalFormatting>
  <conditionalFormatting sqref="O31">
    <cfRule type="expression" dxfId="74" priority="94">
      <formula>AND(O31&lt;TODAY(),ISNUMBER(O31))</formula>
    </cfRule>
    <cfRule type="expression" dxfId="73" priority="95">
      <formula>AND(O31&lt;=TODAY()+59,ISNUMBER(O31))</formula>
    </cfRule>
    <cfRule type="expression" dxfId="72" priority="96">
      <formula>AND(O31&gt;TODAY(),ISNUMBER(O31))</formula>
    </cfRule>
  </conditionalFormatting>
  <conditionalFormatting sqref="O33">
    <cfRule type="expression" dxfId="71" priority="97">
      <formula>AND(O33&lt;TODAY(),ISNUMBER(O33))</formula>
    </cfRule>
    <cfRule type="expression" dxfId="70" priority="98">
      <formula>AND(O33&lt;=TODAY()+59,ISNUMBER(O33))</formula>
    </cfRule>
    <cfRule type="expression" dxfId="69" priority="99">
      <formula>AND(O33&gt;TODAY(),ISNUMBER(O33))</formula>
    </cfRule>
  </conditionalFormatting>
  <conditionalFormatting sqref="O34">
    <cfRule type="expression" dxfId="68" priority="100">
      <formula>AND(O34&lt;TODAY(),ISNUMBER(O34))</formula>
    </cfRule>
    <cfRule type="expression" dxfId="67" priority="101">
      <formula>AND(O34&lt;=TODAY()+59,ISNUMBER(O34))</formula>
    </cfRule>
    <cfRule type="expression" dxfId="66" priority="102">
      <formula>AND(O34&gt;TODAY(),ISNUMBER(O34))</formula>
    </cfRule>
  </conditionalFormatting>
  <conditionalFormatting sqref="A59:C59">
    <cfRule type="containsText" dxfId="65" priority="103" operator="containsText" text="ENCERRADO">
      <formula>NOT(ISERROR(SEARCH("ENCERRADO",A59)))</formula>
    </cfRule>
  </conditionalFormatting>
  <conditionalFormatting sqref="O59">
    <cfRule type="expression" dxfId="64" priority="104">
      <formula>AND(O59&lt;TODAY(),ISNUMBER(O59))</formula>
    </cfRule>
    <cfRule type="expression" dxfId="63" priority="105">
      <formula>AND(O59&lt;=TODAY()+59,ISNUMBER(O59))</formula>
    </cfRule>
    <cfRule type="expression" dxfId="62" priority="106">
      <formula>AND(O59&gt;TODAY(),ISNUMBER(O59))</formula>
    </cfRule>
  </conditionalFormatting>
  <conditionalFormatting sqref="O63">
    <cfRule type="expression" dxfId="61" priority="107">
      <formula>AND(O63&lt;TODAY(),ISNUMBER(O63))</formula>
    </cfRule>
    <cfRule type="expression" dxfId="60" priority="108">
      <formula>AND(O63&lt;=TODAY()+59,ISNUMBER(O63))</formula>
    </cfRule>
    <cfRule type="expression" dxfId="59" priority="109">
      <formula>AND(O63&gt;TODAY(),ISNUMBER(O63))</formula>
    </cfRule>
  </conditionalFormatting>
  <conditionalFormatting sqref="A64:C65">
    <cfRule type="containsText" dxfId="58" priority="110" operator="containsText" text="ENCERRADO">
      <formula>NOT(ISERROR(SEARCH("ENCERRADO",A64)))</formula>
    </cfRule>
  </conditionalFormatting>
  <conditionalFormatting sqref="O64:O65">
    <cfRule type="expression" dxfId="57" priority="111">
      <formula>AND(O64&lt;TODAY(),ISNUMBER(O64))</formula>
    </cfRule>
    <cfRule type="expression" dxfId="56" priority="112">
      <formula>AND(O64&lt;=TODAY()+59,ISNUMBER(O64))</formula>
    </cfRule>
    <cfRule type="expression" dxfId="55" priority="113">
      <formula>AND(O64&gt;TODAY(),ISNUMBER(O64))</formula>
    </cfRule>
  </conditionalFormatting>
  <conditionalFormatting sqref="A72:C72">
    <cfRule type="containsText" dxfId="54" priority="114" operator="containsText" text="ENCERRADO">
      <formula>NOT(ISERROR(SEARCH("ENCERRADO",A72)))</formula>
    </cfRule>
  </conditionalFormatting>
  <conditionalFormatting sqref="A63:C63">
    <cfRule type="containsText" dxfId="53" priority="115" operator="containsText" text="ENCERRADO">
      <formula>NOT(ISERROR(SEARCH("ENCERRADO",A63)))</formula>
    </cfRule>
  </conditionalFormatting>
  <conditionalFormatting sqref="A76:C76">
    <cfRule type="containsText" dxfId="52" priority="116" operator="containsText" text="ENCERRADO">
      <formula>NOT(ISERROR(SEARCH("ENCERRADO",A76)))</formula>
    </cfRule>
  </conditionalFormatting>
  <conditionalFormatting sqref="A61:C61">
    <cfRule type="containsText" dxfId="51" priority="117" operator="containsText" text="ENCERRADO">
      <formula>NOT(ISERROR(SEARCH("ENCERRADO",A61)))</formula>
    </cfRule>
  </conditionalFormatting>
  <conditionalFormatting sqref="A119:C119">
    <cfRule type="containsText" dxfId="50" priority="118" operator="containsText" text="ENCERRADO">
      <formula>NOT(ISERROR(SEARCH("ENCERRADO",A119)))</formula>
    </cfRule>
  </conditionalFormatting>
  <conditionalFormatting sqref="A71:C71">
    <cfRule type="containsText" dxfId="49" priority="119" operator="containsText" text="ENCERRADO">
      <formula>NOT(ISERROR(SEARCH("ENCERRADO",A71)))</formula>
    </cfRule>
  </conditionalFormatting>
  <conditionalFormatting sqref="A78:C78">
    <cfRule type="containsText" dxfId="48" priority="120" operator="containsText" text="ENCERRADO">
      <formula>NOT(ISERROR(SEARCH("ENCERRADO",A78)))</formula>
    </cfRule>
  </conditionalFormatting>
  <conditionalFormatting sqref="A80:C80">
    <cfRule type="containsText" dxfId="47" priority="121" operator="containsText" text="ENCERRADO">
      <formula>NOT(ISERROR(SEARCH("ENCERRADO",A80)))</formula>
    </cfRule>
  </conditionalFormatting>
  <conditionalFormatting sqref="A127:C127">
    <cfRule type="containsText" dxfId="46" priority="122" operator="containsText" text="ENCERRADO">
      <formula>NOT(ISERROR(SEARCH("ENCERRADO",A127)))</formula>
    </cfRule>
  </conditionalFormatting>
  <conditionalFormatting sqref="R145 R147:R151 R7:R143">
    <cfRule type="cellIs" dxfId="45" priority="123" operator="equal">
      <formula>"Encerrado"</formula>
    </cfRule>
    <cfRule type="cellIs" dxfId="44" priority="124" operator="equal">
      <formula>"Vigente"</formula>
    </cfRule>
  </conditionalFormatting>
  <conditionalFormatting sqref="O144:O153">
    <cfRule type="expression" dxfId="43" priority="125">
      <formula>AND(O144&lt;TODAY(),ISNUMBER(O144))</formula>
    </cfRule>
    <cfRule type="expression" dxfId="42" priority="126">
      <formula>AND(O144&lt;=TODAY()+59,ISNUMBER(O144))</formula>
    </cfRule>
    <cfRule type="expression" dxfId="41" priority="127">
      <formula>AND(O144&gt;TODAY(),ISNUMBER(O144))</formula>
    </cfRule>
  </conditionalFormatting>
  <conditionalFormatting sqref="O14">
    <cfRule type="expression" dxfId="2" priority="1">
      <formula>AND(O14&lt;TODAY(),ISNUMBER(O14))</formula>
    </cfRule>
    <cfRule type="expression" dxfId="1" priority="2">
      <formula>AND(O14&lt;=TODAY()+59,ISNUMBER(O14))</formula>
    </cfRule>
    <cfRule type="expression" dxfId="0" priority="3">
      <formula>AND(O14&gt;TODAY(),ISNUMBER(O14))</formula>
    </cfRule>
  </conditionalFormatting>
  <dataValidations count="2">
    <dataValidation type="date" operator="greaterThan" allowBlank="1" showInputMessage="1" showErrorMessage="1" sqref="O161" xr:uid="{00000000-0002-0000-0000-000000000000}">
      <formula1>#REF!</formula1>
      <formula2>0</formula2>
    </dataValidation>
    <dataValidation type="date" operator="greaterThan" allowBlank="1" showInputMessage="1" showErrorMessage="1" sqref="O165 O167:O172 O6 O154:O160 O162:O163" xr:uid="{00000000-0002-0000-0000-000001000000}">
      <formula1>#REF!</formula1>
      <formula2>0</formula2>
    </dataValidation>
  </dataValidations>
  <printOptions horizontalCentered="1"/>
  <pageMargins left="0.35416666666666702" right="0.196527777777778" top="0.196527777777778" bottom="0.35416666666666702" header="0.51180555555555496" footer="0.196527777777778"/>
  <pageSetup paperSize="9" scale="49" firstPageNumber="0" fitToHeight="0" orientation="landscape" horizontalDpi="300" verticalDpi="300" r:id="rId1"/>
  <headerFooter>
    <oddFooter>&amp;R&amp;8&amp;P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"/>
  <sheetViews>
    <sheetView view="pageBreakPreview" zoomScaleNormal="100" workbookViewId="0">
      <selection activeCell="L5" sqref="L5"/>
    </sheetView>
  </sheetViews>
  <sheetFormatPr defaultColWidth="8.7109375" defaultRowHeight="12.75" x14ac:dyDescent="0.2"/>
  <cols>
    <col min="1" max="1" width="10.28515625" customWidth="1"/>
    <col min="2" max="2" width="39.140625" customWidth="1"/>
    <col min="4" max="4" width="11.28515625" customWidth="1"/>
    <col min="5" max="5" width="17.42578125" customWidth="1"/>
    <col min="6" max="6" width="11.85546875" customWidth="1"/>
    <col min="7" max="7" width="16.42578125" customWidth="1"/>
    <col min="8" max="8" width="11.85546875" customWidth="1"/>
    <col min="9" max="9" width="12.28515625" customWidth="1"/>
    <col min="10" max="10" width="24" customWidth="1"/>
    <col min="11" max="11" width="17" customWidth="1"/>
    <col min="12" max="12" width="12.42578125" customWidth="1"/>
    <col min="13" max="13" width="12.28515625" customWidth="1"/>
  </cols>
  <sheetData>
    <row r="1" spans="1:14" ht="15.75" x14ac:dyDescent="0.25">
      <c r="A1" s="1">
        <v>43891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5.75" customHeight="1" x14ac:dyDescent="0.2">
      <c r="A2" s="177" t="s">
        <v>3</v>
      </c>
      <c r="B2" s="178" t="s">
        <v>6</v>
      </c>
      <c r="C2" s="2" t="s">
        <v>7</v>
      </c>
      <c r="D2" s="2"/>
      <c r="E2" s="178" t="s">
        <v>8</v>
      </c>
      <c r="F2" s="178" t="s">
        <v>9</v>
      </c>
      <c r="G2" s="178" t="s">
        <v>10</v>
      </c>
      <c r="H2" s="179" t="s">
        <v>11</v>
      </c>
      <c r="I2" s="179" t="s">
        <v>12</v>
      </c>
      <c r="J2" s="178" t="s">
        <v>13</v>
      </c>
      <c r="K2" s="178" t="s">
        <v>14</v>
      </c>
      <c r="L2" s="179" t="s">
        <v>15</v>
      </c>
      <c r="M2" s="179" t="s">
        <v>16</v>
      </c>
      <c r="N2" s="178" t="s">
        <v>17</v>
      </c>
    </row>
    <row r="3" spans="1:14" ht="48.75" customHeight="1" x14ac:dyDescent="0.2">
      <c r="A3" s="162" t="s">
        <v>749</v>
      </c>
      <c r="B3" s="67" t="s">
        <v>750</v>
      </c>
      <c r="C3" s="67" t="s">
        <v>125</v>
      </c>
      <c r="D3" s="67" t="s">
        <v>644</v>
      </c>
      <c r="E3" s="161">
        <v>237000</v>
      </c>
      <c r="F3" s="67" t="s">
        <v>751</v>
      </c>
      <c r="G3" s="67" t="s">
        <v>752</v>
      </c>
      <c r="H3" s="74">
        <v>43900</v>
      </c>
      <c r="I3" s="74">
        <v>43985</v>
      </c>
      <c r="J3" s="67" t="s">
        <v>753</v>
      </c>
      <c r="K3" s="67" t="s">
        <v>754</v>
      </c>
      <c r="L3" s="74">
        <v>43914</v>
      </c>
      <c r="M3" s="27">
        <v>44128</v>
      </c>
      <c r="N3" s="67" t="s">
        <v>63</v>
      </c>
    </row>
    <row r="4" spans="1:14" ht="70.5" customHeight="1" x14ac:dyDescent="0.2">
      <c r="A4" s="67" t="s">
        <v>755</v>
      </c>
      <c r="B4" s="67" t="s">
        <v>756</v>
      </c>
      <c r="C4" s="67" t="s">
        <v>122</v>
      </c>
      <c r="D4" s="67" t="s">
        <v>231</v>
      </c>
      <c r="E4" s="161">
        <v>16000</v>
      </c>
      <c r="F4" s="67" t="s">
        <v>757</v>
      </c>
      <c r="G4" s="67" t="s">
        <v>758</v>
      </c>
      <c r="H4" s="74">
        <v>43906</v>
      </c>
      <c r="I4" s="74">
        <v>43985</v>
      </c>
      <c r="J4" s="67" t="s">
        <v>759</v>
      </c>
      <c r="K4" s="67" t="s">
        <v>641</v>
      </c>
      <c r="L4" s="74">
        <v>43908</v>
      </c>
      <c r="M4" s="27">
        <v>44273</v>
      </c>
      <c r="N4" s="67" t="s">
        <v>63</v>
      </c>
    </row>
    <row r="5" spans="1:14" ht="65.25" customHeight="1" x14ac:dyDescent="0.2">
      <c r="A5" s="133" t="s">
        <v>1059</v>
      </c>
      <c r="B5" s="67" t="s">
        <v>763</v>
      </c>
      <c r="C5" s="67" t="s">
        <v>125</v>
      </c>
      <c r="D5" s="67" t="s">
        <v>644</v>
      </c>
      <c r="E5" s="161">
        <v>35000</v>
      </c>
      <c r="F5" s="67" t="s">
        <v>764</v>
      </c>
      <c r="G5" s="67" t="s">
        <v>765</v>
      </c>
      <c r="H5" s="74">
        <v>43910</v>
      </c>
      <c r="I5" s="74">
        <v>44008</v>
      </c>
      <c r="J5" s="67" t="s">
        <v>766</v>
      </c>
      <c r="K5" s="67" t="s">
        <v>767</v>
      </c>
      <c r="L5" s="74">
        <v>43922</v>
      </c>
      <c r="M5" s="27">
        <v>44161</v>
      </c>
      <c r="N5" s="67" t="s">
        <v>63</v>
      </c>
    </row>
    <row r="6" spans="1:14" ht="36" x14ac:dyDescent="0.2">
      <c r="A6" s="67" t="s">
        <v>768</v>
      </c>
      <c r="B6" s="67" t="s">
        <v>769</v>
      </c>
      <c r="C6" s="67" t="s">
        <v>125</v>
      </c>
      <c r="D6" s="67" t="s">
        <v>395</v>
      </c>
      <c r="E6" s="161">
        <v>46988</v>
      </c>
      <c r="F6" s="67" t="s">
        <v>770</v>
      </c>
      <c r="G6" s="67" t="s">
        <v>771</v>
      </c>
      <c r="H6" s="74">
        <v>43908</v>
      </c>
      <c r="I6" s="74">
        <v>44008</v>
      </c>
      <c r="J6" s="67" t="s">
        <v>772</v>
      </c>
      <c r="K6" s="67" t="s">
        <v>641</v>
      </c>
      <c r="L6" s="74">
        <v>43927</v>
      </c>
      <c r="M6" s="27">
        <v>44322</v>
      </c>
      <c r="N6" s="67" t="s">
        <v>63</v>
      </c>
    </row>
    <row r="7" spans="1:14" ht="109.5" customHeight="1" x14ac:dyDescent="0.2">
      <c r="A7" s="67" t="s">
        <v>773</v>
      </c>
      <c r="B7" s="67" t="s">
        <v>774</v>
      </c>
      <c r="C7" s="67" t="s">
        <v>122</v>
      </c>
      <c r="D7" s="67" t="s">
        <v>775</v>
      </c>
      <c r="E7" s="161">
        <v>705903.98</v>
      </c>
      <c r="F7" s="67"/>
      <c r="G7" s="67" t="s">
        <v>776</v>
      </c>
      <c r="H7" s="74">
        <v>43914</v>
      </c>
      <c r="I7" s="74">
        <v>44008</v>
      </c>
      <c r="J7" s="67" t="s">
        <v>777</v>
      </c>
      <c r="K7" s="67" t="s">
        <v>778</v>
      </c>
      <c r="L7" s="74">
        <v>43928</v>
      </c>
      <c r="M7" s="27">
        <v>44234</v>
      </c>
      <c r="N7" s="67" t="s">
        <v>63</v>
      </c>
    </row>
    <row r="8" spans="1:14" ht="36" customHeight="1" x14ac:dyDescent="0.2">
      <c r="A8" s="67" t="s">
        <v>779</v>
      </c>
      <c r="B8" s="67" t="s">
        <v>780</v>
      </c>
      <c r="C8" s="67" t="s">
        <v>122</v>
      </c>
      <c r="D8" s="67" t="s">
        <v>241</v>
      </c>
      <c r="E8" s="161">
        <v>142500</v>
      </c>
      <c r="F8" s="67" t="s">
        <v>781</v>
      </c>
      <c r="G8" s="67" t="s">
        <v>782</v>
      </c>
      <c r="H8" s="74">
        <v>43916</v>
      </c>
      <c r="I8" s="74">
        <v>44008</v>
      </c>
      <c r="J8" s="67" t="s">
        <v>783</v>
      </c>
      <c r="K8" s="67" t="s">
        <v>784</v>
      </c>
      <c r="L8" s="74">
        <v>43938</v>
      </c>
      <c r="M8" s="27">
        <v>44303</v>
      </c>
      <c r="N8" s="67" t="s">
        <v>63</v>
      </c>
    </row>
    <row r="9" spans="1:14" ht="124.5" customHeight="1" x14ac:dyDescent="0.2">
      <c r="A9" s="162" t="s">
        <v>785</v>
      </c>
      <c r="B9" s="67" t="s">
        <v>786</v>
      </c>
      <c r="C9" s="67" t="s">
        <v>122</v>
      </c>
      <c r="D9" s="67" t="s">
        <v>241</v>
      </c>
      <c r="E9" s="161">
        <v>48000</v>
      </c>
      <c r="F9" s="67" t="s">
        <v>787</v>
      </c>
      <c r="G9" s="67" t="s">
        <v>788</v>
      </c>
      <c r="H9" s="74">
        <v>43917</v>
      </c>
      <c r="I9" s="74">
        <v>44008</v>
      </c>
      <c r="J9" s="67" t="s">
        <v>789</v>
      </c>
      <c r="K9" s="67" t="s">
        <v>790</v>
      </c>
      <c r="L9" s="74">
        <v>43922</v>
      </c>
      <c r="M9" s="27">
        <v>44287</v>
      </c>
      <c r="N9" s="67" t="s">
        <v>63</v>
      </c>
    </row>
  </sheetData>
  <mergeCells count="2">
    <mergeCell ref="A1:N1"/>
    <mergeCell ref="C2:D2"/>
  </mergeCells>
  <conditionalFormatting sqref="M3:M9">
    <cfRule type="expression" dxfId="19" priority="2">
      <formula>AND(M3&lt;TODAY(),ISNUMBER(M3))</formula>
    </cfRule>
    <cfRule type="expression" dxfId="18" priority="3">
      <formula>AND(M3&lt;=TODAY()+59,ISNUMBER(M3))</formula>
    </cfRule>
    <cfRule type="expression" dxfId="17" priority="4">
      <formula>AND(M3&gt;TODAY(),ISNUMBER(M3))</formula>
    </cfRule>
  </conditionalFormatting>
  <conditionalFormatting sqref="A5">
    <cfRule type="containsText" dxfId="16" priority="5" operator="containsText" text="ENCERRADO">
      <formula>NOT(ISERROR(SEARCH("ENCERRADO",A5)))</formula>
    </cfRule>
  </conditionalFormatting>
  <dataValidations count="1">
    <dataValidation type="date" operator="greaterThan" allowBlank="1" showInputMessage="1" showErrorMessage="1" sqref="M2" xr:uid="{00000000-0002-0000-09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"/>
  <sheetViews>
    <sheetView view="pageBreakPreview" zoomScaleNormal="100" workbookViewId="0">
      <selection activeCell="L5" sqref="L5"/>
    </sheetView>
  </sheetViews>
  <sheetFormatPr defaultColWidth="8.7109375" defaultRowHeight="12.75" x14ac:dyDescent="0.2"/>
  <cols>
    <col min="1" max="1" width="13.140625" customWidth="1"/>
    <col min="2" max="2" width="23.28515625" customWidth="1"/>
    <col min="4" max="4" width="12.5703125" customWidth="1"/>
    <col min="5" max="5" width="19.5703125" customWidth="1"/>
    <col min="6" max="6" width="11.5703125" customWidth="1"/>
    <col min="7" max="7" width="11.7109375" customWidth="1"/>
    <col min="8" max="8" width="12.85546875" customWidth="1"/>
    <col min="9" max="9" width="11.7109375" customWidth="1"/>
    <col min="10" max="10" width="12.28515625" customWidth="1"/>
    <col min="11" max="11" width="18.7109375" customWidth="1"/>
    <col min="12" max="13" width="9.85546875" customWidth="1"/>
    <col min="15" max="15" width="12.5703125" customWidth="1"/>
  </cols>
  <sheetData>
    <row r="1" spans="1:15" ht="15.75" x14ac:dyDescent="0.25">
      <c r="A1" s="1">
        <v>43862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80"/>
    </row>
    <row r="2" spans="1:15" ht="45.75" customHeight="1" x14ac:dyDescent="0.2">
      <c r="A2" s="177" t="s">
        <v>3</v>
      </c>
      <c r="B2" s="178" t="s">
        <v>6</v>
      </c>
      <c r="C2" s="2" t="s">
        <v>7</v>
      </c>
      <c r="D2" s="2"/>
      <c r="E2" s="178" t="s">
        <v>8</v>
      </c>
      <c r="F2" s="178" t="s">
        <v>9</v>
      </c>
      <c r="G2" s="178" t="s">
        <v>10</v>
      </c>
      <c r="H2" s="179" t="s">
        <v>11</v>
      </c>
      <c r="I2" s="179" t="s">
        <v>12</v>
      </c>
      <c r="J2" s="178" t="s">
        <v>13</v>
      </c>
      <c r="K2" s="178" t="s">
        <v>14</v>
      </c>
      <c r="L2" s="179" t="s">
        <v>15</v>
      </c>
      <c r="M2" s="179" t="s">
        <v>16</v>
      </c>
      <c r="N2" s="178" t="s">
        <v>17</v>
      </c>
      <c r="O2" s="178" t="s">
        <v>19</v>
      </c>
    </row>
    <row r="3" spans="1:15" ht="36" x14ac:dyDescent="0.2">
      <c r="A3" s="64" t="s">
        <v>738</v>
      </c>
      <c r="B3" s="64" t="s">
        <v>739</v>
      </c>
      <c r="C3" s="64" t="s">
        <v>31</v>
      </c>
      <c r="D3" s="64"/>
      <c r="E3" s="181">
        <v>17703568.199999999</v>
      </c>
      <c r="F3" s="64" t="s">
        <v>740</v>
      </c>
      <c r="G3" s="64" t="s">
        <v>741</v>
      </c>
      <c r="H3" s="68">
        <v>43878</v>
      </c>
      <c r="I3" s="68"/>
      <c r="J3" s="64" t="s">
        <v>742</v>
      </c>
      <c r="K3" s="64" t="s">
        <v>743</v>
      </c>
      <c r="L3" s="68">
        <v>43888</v>
      </c>
      <c r="M3" s="140">
        <v>45409</v>
      </c>
      <c r="N3" s="157" t="s">
        <v>63</v>
      </c>
      <c r="O3" s="157"/>
    </row>
    <row r="4" spans="1:15" ht="132" x14ac:dyDescent="0.2">
      <c r="A4" s="64" t="s">
        <v>1060</v>
      </c>
      <c r="B4" s="64" t="s">
        <v>1061</v>
      </c>
      <c r="C4" s="64" t="s">
        <v>31</v>
      </c>
      <c r="D4" s="64" t="s">
        <v>224</v>
      </c>
      <c r="E4" s="181">
        <v>23499.99</v>
      </c>
      <c r="F4" s="64" t="s">
        <v>1062</v>
      </c>
      <c r="G4" s="64" t="s">
        <v>1063</v>
      </c>
      <c r="H4" s="68">
        <v>43878</v>
      </c>
      <c r="I4" s="68">
        <v>43981</v>
      </c>
      <c r="J4" s="64" t="s">
        <v>1064</v>
      </c>
      <c r="K4" s="64" t="s">
        <v>1065</v>
      </c>
      <c r="L4" s="68">
        <v>43902</v>
      </c>
      <c r="M4" s="140">
        <v>43994</v>
      </c>
      <c r="N4" s="157" t="s">
        <v>63</v>
      </c>
      <c r="O4" s="182" t="s">
        <v>316</v>
      </c>
    </row>
    <row r="5" spans="1:15" ht="72" x14ac:dyDescent="0.2">
      <c r="A5" s="64" t="s">
        <v>744</v>
      </c>
      <c r="B5" s="64" t="s">
        <v>745</v>
      </c>
      <c r="C5" s="64" t="s">
        <v>125</v>
      </c>
      <c r="D5" s="64" t="s">
        <v>126</v>
      </c>
      <c r="E5" s="181">
        <v>4819000</v>
      </c>
      <c r="F5" s="64" t="s">
        <v>746</v>
      </c>
      <c r="G5" s="64" t="s">
        <v>747</v>
      </c>
      <c r="H5" s="68">
        <v>43889</v>
      </c>
      <c r="I5" s="68">
        <v>43981</v>
      </c>
      <c r="J5" s="64" t="s">
        <v>748</v>
      </c>
      <c r="K5" s="64" t="s">
        <v>514</v>
      </c>
      <c r="L5" s="68">
        <v>43892</v>
      </c>
      <c r="M5" s="140">
        <v>44349</v>
      </c>
      <c r="N5" s="64" t="s">
        <v>63</v>
      </c>
      <c r="O5" s="64"/>
    </row>
  </sheetData>
  <mergeCells count="2">
    <mergeCell ref="A1:N1"/>
    <mergeCell ref="C2:D2"/>
  </mergeCells>
  <conditionalFormatting sqref="M3:M5 O4">
    <cfRule type="expression" dxfId="15" priority="2">
      <formula>AND(M3&lt;TODAY(),ISNUMBER(M3))</formula>
    </cfRule>
    <cfRule type="expression" dxfId="14" priority="3">
      <formula>AND(M3&lt;=TODAY()+59,ISNUMBER(M3))</formula>
    </cfRule>
    <cfRule type="expression" dxfId="13" priority="4">
      <formula>AND(M3&gt;TODAY(),ISNUMBER(M3))</formula>
    </cfRule>
  </conditionalFormatting>
  <dataValidations count="1">
    <dataValidation type="date" operator="greaterThan" allowBlank="1" showInputMessage="1" showErrorMessage="1" sqref="M2" xr:uid="{00000000-0002-0000-0A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"/>
  <sheetViews>
    <sheetView view="pageBreakPreview" zoomScaleNormal="100" workbookViewId="0">
      <selection activeCell="C4" sqref="C4"/>
    </sheetView>
  </sheetViews>
  <sheetFormatPr defaultColWidth="8.7109375" defaultRowHeight="12.75" x14ac:dyDescent="0.2"/>
  <cols>
    <col min="1" max="1" width="10.85546875" customWidth="1"/>
    <col min="2" max="2" width="16.5703125" customWidth="1"/>
    <col min="3" max="3" width="19.7109375" customWidth="1"/>
    <col min="4" max="4" width="16.5703125" customWidth="1"/>
    <col min="6" max="6" width="15.85546875" customWidth="1"/>
    <col min="7" max="7" width="16.85546875" customWidth="1"/>
    <col min="8" max="8" width="10.5703125" customWidth="1"/>
    <col min="9" max="9" width="10.85546875" customWidth="1"/>
    <col min="10" max="11" width="9.85546875" customWidth="1"/>
    <col min="12" max="13" width="16.5703125" customWidth="1"/>
    <col min="14" max="15" width="9.85546875" customWidth="1"/>
  </cols>
  <sheetData>
    <row r="1" spans="1:16" ht="15.75" x14ac:dyDescent="0.25">
      <c r="A1" s="1">
        <v>43831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5.75" customHeight="1" x14ac:dyDescent="0.2">
      <c r="A2" s="177" t="s">
        <v>3</v>
      </c>
      <c r="B2" s="177" t="s">
        <v>4</v>
      </c>
      <c r="C2" s="177" t="s">
        <v>5</v>
      </c>
      <c r="D2" s="178" t="s">
        <v>6</v>
      </c>
      <c r="E2" s="2" t="s">
        <v>7</v>
      </c>
      <c r="F2" s="2"/>
      <c r="G2" s="178" t="s">
        <v>8</v>
      </c>
      <c r="H2" s="178" t="s">
        <v>9</v>
      </c>
      <c r="I2" s="178" t="s">
        <v>10</v>
      </c>
      <c r="J2" s="179" t="s">
        <v>11</v>
      </c>
      <c r="K2" s="179" t="s">
        <v>12</v>
      </c>
      <c r="L2" s="178" t="s">
        <v>13</v>
      </c>
      <c r="M2" s="178" t="s">
        <v>14</v>
      </c>
      <c r="N2" s="179" t="s">
        <v>15</v>
      </c>
      <c r="O2" s="179" t="s">
        <v>16</v>
      </c>
      <c r="P2" s="178" t="s">
        <v>17</v>
      </c>
    </row>
    <row r="3" spans="1:16" ht="48" x14ac:dyDescent="0.2">
      <c r="A3" s="183" t="s">
        <v>1066</v>
      </c>
      <c r="B3" s="183" t="s">
        <v>39</v>
      </c>
      <c r="C3" s="183" t="s">
        <v>1067</v>
      </c>
      <c r="D3" s="105" t="s">
        <v>714</v>
      </c>
      <c r="E3" s="64" t="s">
        <v>31</v>
      </c>
      <c r="F3" s="65" t="s">
        <v>364</v>
      </c>
      <c r="G3" s="91">
        <v>17500</v>
      </c>
      <c r="H3" s="67" t="s">
        <v>715</v>
      </c>
      <c r="I3" s="67" t="s">
        <v>716</v>
      </c>
      <c r="J3" s="68">
        <v>43935</v>
      </c>
      <c r="K3" s="68">
        <v>43854</v>
      </c>
      <c r="L3" s="64" t="s">
        <v>717</v>
      </c>
      <c r="M3" s="64" t="s">
        <v>718</v>
      </c>
      <c r="N3" s="68">
        <v>43854</v>
      </c>
      <c r="O3" s="140">
        <v>44094</v>
      </c>
      <c r="P3" s="157" t="s">
        <v>63</v>
      </c>
    </row>
    <row r="4" spans="1:16" ht="108" x14ac:dyDescent="0.2">
      <c r="A4" s="64" t="s">
        <v>719</v>
      </c>
      <c r="B4" s="64"/>
      <c r="C4" s="64"/>
      <c r="D4" s="158" t="s">
        <v>720</v>
      </c>
      <c r="E4" s="64" t="s">
        <v>125</v>
      </c>
      <c r="F4" s="65" t="s">
        <v>644</v>
      </c>
      <c r="G4" s="91">
        <v>97066.6</v>
      </c>
      <c r="H4" s="67" t="s">
        <v>721</v>
      </c>
      <c r="I4" s="67" t="s">
        <v>722</v>
      </c>
      <c r="J4" s="68">
        <v>43845</v>
      </c>
      <c r="K4" s="68">
        <v>43873</v>
      </c>
      <c r="L4" s="64" t="s">
        <v>723</v>
      </c>
      <c r="M4" s="64" t="s">
        <v>724</v>
      </c>
      <c r="N4" s="68">
        <v>43854</v>
      </c>
      <c r="O4" s="140">
        <v>44098</v>
      </c>
      <c r="P4" s="157" t="s">
        <v>63</v>
      </c>
    </row>
    <row r="5" spans="1:16" ht="48" x14ac:dyDescent="0.2">
      <c r="A5" s="64" t="s">
        <v>725</v>
      </c>
      <c r="B5" s="64"/>
      <c r="C5" s="64"/>
      <c r="D5" s="158" t="s">
        <v>726</v>
      </c>
      <c r="E5" s="64" t="s">
        <v>122</v>
      </c>
      <c r="F5" s="65" t="s">
        <v>231</v>
      </c>
      <c r="G5" s="91">
        <v>1267896.26</v>
      </c>
      <c r="H5" s="67" t="s">
        <v>727</v>
      </c>
      <c r="I5" s="64" t="s">
        <v>728</v>
      </c>
      <c r="J5" s="68">
        <v>43850</v>
      </c>
      <c r="K5" s="68">
        <v>43854</v>
      </c>
      <c r="L5" s="64" t="s">
        <v>729</v>
      </c>
      <c r="M5" s="64" t="s">
        <v>730</v>
      </c>
      <c r="N5" s="68">
        <v>43850</v>
      </c>
      <c r="O5" s="140">
        <v>44216</v>
      </c>
      <c r="P5" s="159" t="s">
        <v>63</v>
      </c>
    </row>
    <row r="6" spans="1:16" ht="60" x14ac:dyDescent="0.2">
      <c r="A6" s="64" t="s">
        <v>731</v>
      </c>
      <c r="B6" s="64"/>
      <c r="C6" s="64"/>
      <c r="D6" s="65" t="s">
        <v>732</v>
      </c>
      <c r="E6" s="64" t="s">
        <v>31</v>
      </c>
      <c r="F6" s="65" t="s">
        <v>733</v>
      </c>
      <c r="G6" s="91">
        <v>77859.97</v>
      </c>
      <c r="H6" s="67" t="s">
        <v>734</v>
      </c>
      <c r="I6" s="64" t="s">
        <v>735</v>
      </c>
      <c r="J6" s="160">
        <v>43860</v>
      </c>
      <c r="K6" s="160">
        <v>43981</v>
      </c>
      <c r="L6" s="64" t="s">
        <v>736</v>
      </c>
      <c r="M6" s="157" t="s">
        <v>737</v>
      </c>
      <c r="N6" s="68">
        <v>43860</v>
      </c>
      <c r="O6" s="140">
        <v>44226</v>
      </c>
      <c r="P6" s="157" t="s">
        <v>63</v>
      </c>
    </row>
  </sheetData>
  <mergeCells count="2">
    <mergeCell ref="A1:P1"/>
    <mergeCell ref="E2:F2"/>
  </mergeCells>
  <conditionalFormatting sqref="A3:C3">
    <cfRule type="containsText" dxfId="12" priority="2" operator="containsText" text="ENCERRADO">
      <formula>NOT(ISERROR(SEARCH("ENCERRADO",A3)))</formula>
    </cfRule>
  </conditionalFormatting>
  <conditionalFormatting sqref="O4">
    <cfRule type="expression" dxfId="11" priority="3">
      <formula>AND(O4&lt;TODAY(),ISNUMBER(O4))</formula>
    </cfRule>
    <cfRule type="expression" dxfId="10" priority="4">
      <formula>AND(O4&lt;=TODAY()+59,ISNUMBER(O4))</formula>
    </cfRule>
    <cfRule type="expression" dxfId="9" priority="5">
      <formula>AND(O4&gt;TODAY(),ISNUMBER(O4))</formula>
    </cfRule>
  </conditionalFormatting>
  <conditionalFormatting sqref="O5:O6">
    <cfRule type="expression" dxfId="8" priority="6">
      <formula>AND(O5&lt;TODAY(),ISNUMBER(O5))</formula>
    </cfRule>
    <cfRule type="expression" dxfId="7" priority="7">
      <formula>AND(O5&lt;=TODAY()+59,ISNUMBER(O5))</formula>
    </cfRule>
    <cfRule type="expression" dxfId="6" priority="8">
      <formula>AND(O5&gt;TODAY(),ISNUMBER(O5))</formula>
    </cfRule>
  </conditionalFormatting>
  <conditionalFormatting sqref="O3">
    <cfRule type="expression" dxfId="5" priority="9">
      <formula>AND(O3&lt;TODAY(),ISNUMBER(O3))</formula>
    </cfRule>
    <cfRule type="expression" dxfId="4" priority="10">
      <formula>AND(O3&lt;=TODAY()+59,ISNUMBER(O3))</formula>
    </cfRule>
    <cfRule type="expression" dxfId="3" priority="11">
      <formula>AND(O3&gt;TODAY(),ISNUMBER(O3))</formula>
    </cfRule>
  </conditionalFormatting>
  <dataValidations count="1">
    <dataValidation type="date" operator="greaterThan" allowBlank="1" showInputMessage="1" showErrorMessage="1" sqref="O2" xr:uid="{00000000-0002-0000-0B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view="pageBreakPreview" topLeftCell="A4" zoomScaleNormal="100" workbookViewId="0">
      <selection activeCell="A6" sqref="A6:XFD6"/>
    </sheetView>
  </sheetViews>
  <sheetFormatPr defaultColWidth="11.5703125" defaultRowHeight="12.75" x14ac:dyDescent="0.2"/>
  <cols>
    <col min="1" max="1" width="18.7109375" customWidth="1"/>
    <col min="2" max="2" width="26" customWidth="1"/>
    <col min="5" max="5" width="15.5703125" customWidth="1"/>
    <col min="6" max="6" width="16.140625" customWidth="1"/>
    <col min="7" max="7" width="14.85546875" customWidth="1"/>
    <col min="10" max="10" width="20" customWidth="1"/>
    <col min="11" max="11" width="17.140625" customWidth="1"/>
  </cols>
  <sheetData>
    <row r="1" spans="1:14" ht="37.700000000000003" customHeight="1" x14ac:dyDescent="0.2">
      <c r="A1" s="177" t="s">
        <v>3</v>
      </c>
      <c r="B1" s="178" t="s">
        <v>6</v>
      </c>
      <c r="C1" s="2" t="s">
        <v>7</v>
      </c>
      <c r="D1" s="2"/>
      <c r="E1" s="178" t="s">
        <v>8</v>
      </c>
      <c r="F1" s="178" t="s">
        <v>9</v>
      </c>
      <c r="G1" s="178" t="s">
        <v>10</v>
      </c>
      <c r="H1" s="179" t="s">
        <v>11</v>
      </c>
      <c r="I1" s="179" t="s">
        <v>12</v>
      </c>
      <c r="J1" s="178" t="s">
        <v>13</v>
      </c>
      <c r="K1" s="178" t="s">
        <v>14</v>
      </c>
      <c r="L1" s="179" t="s">
        <v>15</v>
      </c>
      <c r="M1" s="179" t="s">
        <v>16</v>
      </c>
      <c r="N1" s="178" t="s">
        <v>17</v>
      </c>
    </row>
    <row r="2" spans="1:14" ht="79.150000000000006" customHeight="1" x14ac:dyDescent="0.2">
      <c r="A2" s="170" t="s">
        <v>1017</v>
      </c>
      <c r="B2" s="172" t="s">
        <v>1018</v>
      </c>
      <c r="C2" s="29" t="s">
        <v>122</v>
      </c>
      <c r="D2" s="172" t="s">
        <v>880</v>
      </c>
      <c r="E2" s="173">
        <v>232599.33</v>
      </c>
      <c r="F2" s="172" t="s">
        <v>1019</v>
      </c>
      <c r="G2" s="29" t="s">
        <v>1020</v>
      </c>
      <c r="H2" s="171">
        <v>44138</v>
      </c>
      <c r="I2" s="74"/>
      <c r="J2" s="172" t="s">
        <v>1021</v>
      </c>
      <c r="K2" s="172" t="s">
        <v>1022</v>
      </c>
      <c r="L2" s="164">
        <v>44145</v>
      </c>
      <c r="M2" s="164">
        <v>44510</v>
      </c>
      <c r="N2" s="29" t="s">
        <v>63</v>
      </c>
    </row>
    <row r="3" spans="1:14" ht="65.650000000000006" customHeight="1" x14ac:dyDescent="0.2">
      <c r="A3" s="170" t="s">
        <v>1023</v>
      </c>
      <c r="B3" s="172" t="s">
        <v>1024</v>
      </c>
      <c r="C3" s="29" t="s">
        <v>31</v>
      </c>
      <c r="D3" s="172" t="s">
        <v>1025</v>
      </c>
      <c r="E3" s="173">
        <v>23668</v>
      </c>
      <c r="F3" s="172" t="s">
        <v>1026</v>
      </c>
      <c r="G3" s="29" t="s">
        <v>1027</v>
      </c>
      <c r="H3" s="171">
        <v>44138</v>
      </c>
      <c r="I3" s="74"/>
      <c r="J3" s="172" t="s">
        <v>1028</v>
      </c>
      <c r="K3" s="172" t="s">
        <v>1029</v>
      </c>
      <c r="L3" s="164">
        <v>44153</v>
      </c>
      <c r="M3" s="164">
        <v>44214</v>
      </c>
      <c r="N3" s="29" t="s">
        <v>63</v>
      </c>
    </row>
    <row r="4" spans="1:14" ht="55.15" customHeight="1" x14ac:dyDescent="0.2">
      <c r="A4" s="170" t="s">
        <v>1030</v>
      </c>
      <c r="B4" s="172" t="s">
        <v>1031</v>
      </c>
      <c r="C4" s="29" t="s">
        <v>23</v>
      </c>
      <c r="D4" s="172" t="s">
        <v>1032</v>
      </c>
      <c r="E4" s="173">
        <v>1038544</v>
      </c>
      <c r="F4" s="172" t="s">
        <v>1033</v>
      </c>
      <c r="G4" s="29" t="s">
        <v>1034</v>
      </c>
      <c r="H4" s="171">
        <v>44140</v>
      </c>
      <c r="I4" s="74"/>
      <c r="J4" s="172" t="s">
        <v>1035</v>
      </c>
      <c r="K4" s="172" t="s">
        <v>153</v>
      </c>
      <c r="L4" s="164">
        <v>44145</v>
      </c>
      <c r="M4" s="164">
        <v>45240</v>
      </c>
      <c r="N4" s="29" t="s">
        <v>63</v>
      </c>
    </row>
    <row r="5" spans="1:14" ht="85.9" customHeight="1" x14ac:dyDescent="0.2">
      <c r="A5" s="170" t="s">
        <v>1036</v>
      </c>
      <c r="B5" s="172" t="s">
        <v>1037</v>
      </c>
      <c r="C5" s="172" t="s">
        <v>122</v>
      </c>
      <c r="D5" s="172" t="s">
        <v>880</v>
      </c>
      <c r="E5" s="173">
        <v>554687.1</v>
      </c>
      <c r="F5" s="172" t="s">
        <v>1038</v>
      </c>
      <c r="G5" s="172" t="s">
        <v>1039</v>
      </c>
      <c r="H5" s="171">
        <v>44145</v>
      </c>
      <c r="I5" s="74"/>
      <c r="J5" s="172" t="s">
        <v>320</v>
      </c>
      <c r="K5" s="172" t="s">
        <v>321</v>
      </c>
      <c r="L5" s="164">
        <v>44153</v>
      </c>
      <c r="M5" s="164">
        <v>45248</v>
      </c>
      <c r="N5" s="172" t="s">
        <v>63</v>
      </c>
    </row>
    <row r="6" spans="1:14" ht="85.9" customHeight="1" x14ac:dyDescent="0.2">
      <c r="A6" s="170" t="s">
        <v>1040</v>
      </c>
      <c r="B6" s="172" t="s">
        <v>1041</v>
      </c>
      <c r="C6" s="172" t="s">
        <v>31</v>
      </c>
      <c r="D6" s="172" t="s">
        <v>944</v>
      </c>
      <c r="E6" s="173">
        <v>353850</v>
      </c>
      <c r="F6" s="172" t="s">
        <v>1042</v>
      </c>
      <c r="G6" s="172" t="s">
        <v>1043</v>
      </c>
      <c r="H6" s="171">
        <v>44153</v>
      </c>
      <c r="I6" s="74"/>
      <c r="J6" s="172" t="s">
        <v>1044</v>
      </c>
      <c r="K6" s="172" t="s">
        <v>1045</v>
      </c>
      <c r="L6" s="164">
        <v>44166</v>
      </c>
      <c r="M6" s="164">
        <v>44531</v>
      </c>
      <c r="N6" s="172" t="s">
        <v>63</v>
      </c>
    </row>
  </sheetData>
  <mergeCells count="1">
    <mergeCell ref="C1:D1"/>
  </mergeCells>
  <dataValidations count="1">
    <dataValidation type="date" operator="greaterThan" allowBlank="1" showInputMessage="1" showErrorMessage="1" sqref="M1:M6" xr:uid="{00000000-0002-0000-0100-000000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"/>
  <sheetViews>
    <sheetView view="pageBreakPreview" zoomScaleNormal="100" workbookViewId="0">
      <selection activeCell="C3" sqref="C3"/>
    </sheetView>
  </sheetViews>
  <sheetFormatPr defaultColWidth="11.5703125" defaultRowHeight="12.75" x14ac:dyDescent="0.2"/>
  <cols>
    <col min="2" max="2" width="27.7109375" customWidth="1"/>
    <col min="5" max="5" width="14.42578125" customWidth="1"/>
    <col min="6" max="6" width="12.5703125" customWidth="1"/>
    <col min="10" max="10" width="15.5703125" customWidth="1"/>
    <col min="11" max="11" width="15" customWidth="1"/>
  </cols>
  <sheetData>
    <row r="1" spans="1:14" ht="85.35" customHeight="1" x14ac:dyDescent="0.2">
      <c r="A1" s="177" t="s">
        <v>3</v>
      </c>
      <c r="B1" s="178" t="s">
        <v>6</v>
      </c>
      <c r="C1" s="2" t="s">
        <v>7</v>
      </c>
      <c r="D1" s="2"/>
      <c r="E1" s="178" t="s">
        <v>8</v>
      </c>
      <c r="F1" s="178" t="s">
        <v>9</v>
      </c>
      <c r="G1" s="178" t="s">
        <v>10</v>
      </c>
      <c r="H1" s="179" t="s">
        <v>11</v>
      </c>
      <c r="I1" s="179" t="s">
        <v>12</v>
      </c>
      <c r="J1" s="178" t="s">
        <v>13</v>
      </c>
      <c r="K1" s="178" t="s">
        <v>14</v>
      </c>
      <c r="L1" s="179" t="s">
        <v>15</v>
      </c>
      <c r="M1" s="179" t="s">
        <v>16</v>
      </c>
      <c r="N1" s="178" t="s">
        <v>17</v>
      </c>
    </row>
    <row r="2" spans="1:14" ht="88.15" customHeight="1" x14ac:dyDescent="0.2">
      <c r="A2" s="170" t="s">
        <v>1000</v>
      </c>
      <c r="B2" s="29" t="s">
        <v>1001</v>
      </c>
      <c r="C2" s="29" t="s">
        <v>122</v>
      </c>
      <c r="D2" s="29" t="s">
        <v>1002</v>
      </c>
      <c r="E2" s="161">
        <v>40000</v>
      </c>
      <c r="F2" s="29" t="s">
        <v>1003</v>
      </c>
      <c r="G2" s="29"/>
      <c r="H2" s="164">
        <v>44113</v>
      </c>
      <c r="I2" s="74"/>
      <c r="J2" s="29" t="s">
        <v>1004</v>
      </c>
      <c r="K2" s="29" t="s">
        <v>1005</v>
      </c>
      <c r="L2" s="164">
        <v>44119</v>
      </c>
      <c r="M2" s="164">
        <v>44242</v>
      </c>
      <c r="N2" s="29" t="s">
        <v>63</v>
      </c>
    </row>
    <row r="3" spans="1:14" ht="88.15" customHeight="1" x14ac:dyDescent="0.2">
      <c r="A3" s="170" t="s">
        <v>1046</v>
      </c>
      <c r="B3" s="29" t="s">
        <v>1047</v>
      </c>
      <c r="C3" s="29" t="s">
        <v>122</v>
      </c>
      <c r="D3" s="29" t="s">
        <v>1048</v>
      </c>
      <c r="E3" s="161">
        <v>16500</v>
      </c>
      <c r="F3" s="29" t="s">
        <v>1049</v>
      </c>
      <c r="G3" s="29" t="s">
        <v>1050</v>
      </c>
      <c r="H3" s="164">
        <v>44106</v>
      </c>
      <c r="I3" s="74"/>
      <c r="J3" s="29" t="s">
        <v>1051</v>
      </c>
      <c r="K3" s="29" t="s">
        <v>1052</v>
      </c>
      <c r="L3" s="164">
        <v>44113</v>
      </c>
      <c r="M3" s="164">
        <v>44205</v>
      </c>
      <c r="N3" s="29" t="s">
        <v>63</v>
      </c>
    </row>
    <row r="4" spans="1:14" ht="95.45" customHeight="1" x14ac:dyDescent="0.2">
      <c r="A4" s="170" t="s">
        <v>1012</v>
      </c>
      <c r="B4" s="29" t="s">
        <v>1013</v>
      </c>
      <c r="C4" s="29" t="s">
        <v>31</v>
      </c>
      <c r="D4" s="29" t="s">
        <v>944</v>
      </c>
      <c r="E4" s="161">
        <v>149298.82</v>
      </c>
      <c r="F4" s="29" t="s">
        <v>1014</v>
      </c>
      <c r="G4" s="29" t="s">
        <v>1015</v>
      </c>
      <c r="H4" s="164">
        <v>44117</v>
      </c>
      <c r="I4" s="74"/>
      <c r="J4" s="29" t="s">
        <v>1016</v>
      </c>
      <c r="K4" s="29" t="s">
        <v>694</v>
      </c>
      <c r="L4" s="164">
        <v>44131</v>
      </c>
      <c r="M4" s="164">
        <v>44223</v>
      </c>
      <c r="N4" s="29" t="s">
        <v>63</v>
      </c>
    </row>
  </sheetData>
  <mergeCells count="1">
    <mergeCell ref="C1:D1"/>
  </mergeCells>
  <dataValidations count="1">
    <dataValidation type="date" operator="greaterThan" allowBlank="1" showInputMessage="1" showErrorMessage="1" sqref="M1:M4" xr:uid="{00000000-0002-0000-0200-000000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view="pageBreakPreview" topLeftCell="A5" zoomScaleNormal="100" workbookViewId="0">
      <selection activeCell="B9" sqref="B9"/>
    </sheetView>
  </sheetViews>
  <sheetFormatPr defaultColWidth="11.5703125" defaultRowHeight="12.75" x14ac:dyDescent="0.2"/>
  <cols>
    <col min="1" max="1" width="19.7109375" customWidth="1"/>
    <col min="2" max="2" width="30.28515625" customWidth="1"/>
    <col min="4" max="4" width="13.140625" customWidth="1"/>
    <col min="5" max="5" width="18" customWidth="1"/>
    <col min="6" max="6" width="13.5703125" customWidth="1"/>
    <col min="7" max="7" width="13.42578125" customWidth="1"/>
    <col min="10" max="10" width="15.42578125" customWidth="1"/>
    <col min="11" max="11" width="16.5703125" customWidth="1"/>
  </cols>
  <sheetData>
    <row r="1" spans="1:14" ht="85.35" customHeight="1" x14ac:dyDescent="0.2">
      <c r="A1" s="177" t="s">
        <v>3</v>
      </c>
      <c r="B1" s="178" t="s">
        <v>6</v>
      </c>
      <c r="C1" s="2" t="s">
        <v>7</v>
      </c>
      <c r="D1" s="2"/>
      <c r="E1" s="178" t="s">
        <v>8</v>
      </c>
      <c r="F1" s="178" t="s">
        <v>9</v>
      </c>
      <c r="G1" s="178" t="s">
        <v>10</v>
      </c>
      <c r="H1" s="179" t="s">
        <v>11</v>
      </c>
      <c r="I1" s="179" t="s">
        <v>12</v>
      </c>
      <c r="J1" s="178" t="s">
        <v>13</v>
      </c>
      <c r="K1" s="178" t="s">
        <v>14</v>
      </c>
      <c r="L1" s="179" t="s">
        <v>15</v>
      </c>
      <c r="M1" s="179" t="s">
        <v>16</v>
      </c>
      <c r="N1" s="178" t="s">
        <v>17</v>
      </c>
    </row>
    <row r="2" spans="1:14" ht="61.15" customHeight="1" x14ac:dyDescent="0.2">
      <c r="A2" s="170" t="s">
        <v>953</v>
      </c>
      <c r="B2" s="29" t="s">
        <v>954</v>
      </c>
      <c r="C2" s="29" t="s">
        <v>23</v>
      </c>
      <c r="D2" s="29" t="s">
        <v>925</v>
      </c>
      <c r="E2" s="161">
        <v>1199000</v>
      </c>
      <c r="F2" s="29" t="s">
        <v>955</v>
      </c>
      <c r="G2" s="29" t="s">
        <v>956</v>
      </c>
      <c r="H2" s="164">
        <v>44082</v>
      </c>
      <c r="I2" s="74">
        <v>44106</v>
      </c>
      <c r="J2" s="29" t="s">
        <v>957</v>
      </c>
      <c r="K2" s="29" t="s">
        <v>73</v>
      </c>
      <c r="L2" s="164">
        <v>44085</v>
      </c>
      <c r="M2" s="164">
        <v>44450</v>
      </c>
      <c r="N2" s="29" t="s">
        <v>63</v>
      </c>
    </row>
    <row r="3" spans="1:14" ht="61.15" customHeight="1" x14ac:dyDescent="0.2">
      <c r="A3" s="170" t="s">
        <v>958</v>
      </c>
      <c r="B3" s="29" t="s">
        <v>959</v>
      </c>
      <c r="C3" s="29" t="s">
        <v>122</v>
      </c>
      <c r="D3" s="29" t="s">
        <v>960</v>
      </c>
      <c r="E3" s="161">
        <v>36960</v>
      </c>
      <c r="F3" s="29" t="s">
        <v>961</v>
      </c>
      <c r="G3" s="29" t="s">
        <v>962</v>
      </c>
      <c r="H3" s="164">
        <v>44084</v>
      </c>
      <c r="I3" s="74">
        <v>44106</v>
      </c>
      <c r="J3" s="29" t="s">
        <v>963</v>
      </c>
      <c r="K3" s="29" t="s">
        <v>964</v>
      </c>
      <c r="L3" s="164">
        <v>44095</v>
      </c>
      <c r="M3" s="164">
        <v>44460</v>
      </c>
      <c r="N3" s="29" t="s">
        <v>63</v>
      </c>
    </row>
    <row r="4" spans="1:14" ht="93.2" customHeight="1" x14ac:dyDescent="0.2">
      <c r="A4" s="170" t="s">
        <v>965</v>
      </c>
      <c r="B4" s="29" t="s">
        <v>966</v>
      </c>
      <c r="C4" s="29" t="s">
        <v>125</v>
      </c>
      <c r="D4" s="29" t="s">
        <v>906</v>
      </c>
      <c r="E4" s="161">
        <v>2680000</v>
      </c>
      <c r="F4" s="29" t="s">
        <v>967</v>
      </c>
      <c r="G4" s="29" t="s">
        <v>968</v>
      </c>
      <c r="H4" s="164">
        <v>44084</v>
      </c>
      <c r="I4" s="74">
        <v>44106</v>
      </c>
      <c r="J4" s="29" t="s">
        <v>969</v>
      </c>
      <c r="K4" s="29" t="s">
        <v>970</v>
      </c>
      <c r="L4" s="164">
        <v>44102</v>
      </c>
      <c r="M4" s="164">
        <v>44255</v>
      </c>
      <c r="N4" s="29" t="s">
        <v>63</v>
      </c>
    </row>
    <row r="5" spans="1:14" ht="93.2" customHeight="1" x14ac:dyDescent="0.2">
      <c r="A5" s="170" t="s">
        <v>971</v>
      </c>
      <c r="B5" s="29" t="s">
        <v>972</v>
      </c>
      <c r="C5" s="29" t="s">
        <v>23</v>
      </c>
      <c r="D5" s="29" t="s">
        <v>973</v>
      </c>
      <c r="E5" s="161">
        <v>799989.96</v>
      </c>
      <c r="F5" s="29" t="s">
        <v>974</v>
      </c>
      <c r="G5" s="29" t="s">
        <v>975</v>
      </c>
      <c r="H5" s="164">
        <v>44090</v>
      </c>
      <c r="I5" s="74"/>
      <c r="J5" s="29" t="s">
        <v>976</v>
      </c>
      <c r="K5" s="29" t="s">
        <v>977</v>
      </c>
      <c r="L5" s="164">
        <v>44120</v>
      </c>
      <c r="M5" s="164">
        <v>43877</v>
      </c>
      <c r="N5" s="29" t="s">
        <v>63</v>
      </c>
    </row>
    <row r="6" spans="1:14" ht="73.900000000000006" customHeight="1" x14ac:dyDescent="0.2">
      <c r="A6" s="170" t="s">
        <v>978</v>
      </c>
      <c r="B6" s="29" t="s">
        <v>979</v>
      </c>
      <c r="C6" s="29" t="s">
        <v>31</v>
      </c>
      <c r="D6" s="29" t="s">
        <v>980</v>
      </c>
      <c r="E6" s="161">
        <v>612000</v>
      </c>
      <c r="F6" s="29" t="s">
        <v>981</v>
      </c>
      <c r="G6" s="29" t="s">
        <v>982</v>
      </c>
      <c r="H6" s="164">
        <v>44089</v>
      </c>
      <c r="I6" s="74"/>
      <c r="J6" s="29" t="s">
        <v>983</v>
      </c>
      <c r="K6" s="29" t="s">
        <v>984</v>
      </c>
      <c r="L6" s="164">
        <v>44110</v>
      </c>
      <c r="M6" s="164">
        <v>44871</v>
      </c>
      <c r="N6" s="29" t="s">
        <v>63</v>
      </c>
    </row>
    <row r="7" spans="1:14" ht="64.900000000000006" customHeight="1" x14ac:dyDescent="0.2">
      <c r="A7" s="170" t="s">
        <v>985</v>
      </c>
      <c r="B7" s="29" t="s">
        <v>987</v>
      </c>
      <c r="C7" s="29" t="s">
        <v>125</v>
      </c>
      <c r="D7" s="29" t="s">
        <v>914</v>
      </c>
      <c r="E7" s="161">
        <v>104500</v>
      </c>
      <c r="F7" s="29" t="s">
        <v>988</v>
      </c>
      <c r="G7" s="29" t="s">
        <v>989</v>
      </c>
      <c r="H7" s="164">
        <v>44092</v>
      </c>
      <c r="I7" s="74"/>
      <c r="J7" s="29" t="s">
        <v>990</v>
      </c>
      <c r="K7" s="29" t="s">
        <v>991</v>
      </c>
      <c r="L7" s="164">
        <v>44097</v>
      </c>
      <c r="M7" s="164">
        <v>44339</v>
      </c>
      <c r="N7" s="29" t="s">
        <v>63</v>
      </c>
    </row>
    <row r="8" spans="1:14" ht="71.650000000000006" customHeight="1" x14ac:dyDescent="0.2">
      <c r="A8" s="170" t="s">
        <v>992</v>
      </c>
      <c r="B8" s="168" t="s">
        <v>994</v>
      </c>
      <c r="C8" s="29" t="s">
        <v>76</v>
      </c>
      <c r="D8" s="29" t="s">
        <v>995</v>
      </c>
      <c r="E8" s="161">
        <v>2118000</v>
      </c>
      <c r="F8" s="29" t="s">
        <v>996</v>
      </c>
      <c r="G8" s="29" t="s">
        <v>997</v>
      </c>
      <c r="H8" s="164">
        <v>44097</v>
      </c>
      <c r="I8" s="169"/>
      <c r="J8" s="29" t="s">
        <v>998</v>
      </c>
      <c r="K8" s="29" t="s">
        <v>999</v>
      </c>
      <c r="L8" s="164">
        <v>44119</v>
      </c>
      <c r="M8" s="164">
        <v>47771</v>
      </c>
      <c r="N8" s="29"/>
    </row>
    <row r="9" spans="1:14" ht="71.650000000000006" customHeight="1" x14ac:dyDescent="0.2">
      <c r="A9" s="170" t="s">
        <v>1006</v>
      </c>
      <c r="B9" s="29" t="s">
        <v>1007</v>
      </c>
      <c r="C9" s="29" t="s">
        <v>125</v>
      </c>
      <c r="D9" s="29" t="s">
        <v>866</v>
      </c>
      <c r="E9" s="161">
        <v>699366.05</v>
      </c>
      <c r="F9" s="29" t="s">
        <v>1008</v>
      </c>
      <c r="G9" s="29" t="s">
        <v>1009</v>
      </c>
      <c r="H9" s="164">
        <v>44104</v>
      </c>
      <c r="I9" s="169"/>
      <c r="J9" s="29" t="s">
        <v>1010</v>
      </c>
      <c r="K9" s="29" t="s">
        <v>1011</v>
      </c>
      <c r="L9" s="164">
        <v>44145</v>
      </c>
      <c r="M9" s="164">
        <v>44357</v>
      </c>
      <c r="N9" s="29" t="s">
        <v>63</v>
      </c>
    </row>
  </sheetData>
  <mergeCells count="1">
    <mergeCell ref="C1:D1"/>
  </mergeCells>
  <dataValidations count="2">
    <dataValidation type="date" operator="greaterThan" allowBlank="1" showInputMessage="1" showErrorMessage="1" sqref="M1:M5" xr:uid="{00000000-0002-0000-0300-000000000000}">
      <formula1>#REF!</formula1>
      <formula2>0</formula2>
    </dataValidation>
    <dataValidation type="date" operator="greaterThan" allowBlank="1" showInputMessage="1" showErrorMessage="1" sqref="M6:M7" xr:uid="{00000000-0002-0000-0300-000001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view="pageBreakPreview" zoomScaleNormal="100" workbookViewId="0">
      <selection activeCell="B4" sqref="B4"/>
    </sheetView>
  </sheetViews>
  <sheetFormatPr defaultColWidth="11.5703125" defaultRowHeight="12.75" x14ac:dyDescent="0.2"/>
  <cols>
    <col min="2" max="2" width="38.5703125" customWidth="1"/>
    <col min="4" max="4" width="13.140625" customWidth="1"/>
    <col min="5" max="5" width="14" customWidth="1"/>
    <col min="10" max="10" width="16.42578125" customWidth="1"/>
    <col min="11" max="11" width="15" customWidth="1"/>
  </cols>
  <sheetData>
    <row r="1" spans="1:14" ht="36" customHeight="1" x14ac:dyDescent="0.2">
      <c r="A1" s="177" t="s">
        <v>3</v>
      </c>
      <c r="B1" s="178" t="s">
        <v>6</v>
      </c>
      <c r="C1" s="2" t="s">
        <v>7</v>
      </c>
      <c r="D1" s="2"/>
      <c r="E1" s="178" t="s">
        <v>8</v>
      </c>
      <c r="F1" s="178" t="s">
        <v>9</v>
      </c>
      <c r="G1" s="178" t="s">
        <v>10</v>
      </c>
      <c r="H1" s="179" t="s">
        <v>11</v>
      </c>
      <c r="I1" s="179" t="s">
        <v>12</v>
      </c>
      <c r="J1" s="178" t="s">
        <v>13</v>
      </c>
      <c r="K1" s="178" t="s">
        <v>14</v>
      </c>
      <c r="L1" s="179" t="s">
        <v>15</v>
      </c>
      <c r="M1" s="179" t="s">
        <v>16</v>
      </c>
      <c r="N1" s="178" t="s">
        <v>17</v>
      </c>
    </row>
    <row r="2" spans="1:14" ht="109.7" customHeight="1" x14ac:dyDescent="0.2">
      <c r="A2" s="170" t="s">
        <v>930</v>
      </c>
      <c r="B2" s="29" t="s">
        <v>931</v>
      </c>
      <c r="C2" s="29" t="s">
        <v>31</v>
      </c>
      <c r="D2" s="29" t="s">
        <v>932</v>
      </c>
      <c r="E2" s="161">
        <v>499997.4</v>
      </c>
      <c r="F2" s="29" t="s">
        <v>933</v>
      </c>
      <c r="G2" s="29" t="s">
        <v>934</v>
      </c>
      <c r="H2" s="164">
        <v>44051</v>
      </c>
      <c r="I2" s="74">
        <v>44072</v>
      </c>
      <c r="J2" s="29" t="s">
        <v>935</v>
      </c>
      <c r="K2" s="29" t="s">
        <v>936</v>
      </c>
      <c r="L2" s="164">
        <v>44070</v>
      </c>
      <c r="M2" s="164">
        <v>44435</v>
      </c>
      <c r="N2" s="29" t="s">
        <v>63</v>
      </c>
    </row>
    <row r="3" spans="1:14" ht="68.650000000000006" customHeight="1" x14ac:dyDescent="0.2">
      <c r="A3" s="170" t="s">
        <v>937</v>
      </c>
      <c r="B3" s="29" t="s">
        <v>938</v>
      </c>
      <c r="C3" s="29" t="s">
        <v>125</v>
      </c>
      <c r="D3" s="29" t="s">
        <v>914</v>
      </c>
      <c r="E3" s="161">
        <v>145891.53</v>
      </c>
      <c r="F3" s="29" t="s">
        <v>939</v>
      </c>
      <c r="G3" s="29" t="s">
        <v>940</v>
      </c>
      <c r="H3" s="164">
        <v>44060</v>
      </c>
      <c r="I3" s="74">
        <v>44072</v>
      </c>
      <c r="J3" s="29" t="s">
        <v>941</v>
      </c>
      <c r="K3" s="29" t="s">
        <v>662</v>
      </c>
      <c r="L3" s="164">
        <v>44062</v>
      </c>
      <c r="M3" s="164">
        <v>44246</v>
      </c>
      <c r="N3" s="29" t="s">
        <v>63</v>
      </c>
    </row>
    <row r="4" spans="1:14" ht="68.650000000000006" customHeight="1" x14ac:dyDescent="0.2">
      <c r="A4" s="170" t="s">
        <v>942</v>
      </c>
      <c r="B4" s="29" t="s">
        <v>943</v>
      </c>
      <c r="C4" s="29" t="s">
        <v>31</v>
      </c>
      <c r="D4" s="29" t="s">
        <v>944</v>
      </c>
      <c r="E4" s="161">
        <v>271900</v>
      </c>
      <c r="F4" s="29" t="s">
        <v>945</v>
      </c>
      <c r="G4" s="29" t="s">
        <v>946</v>
      </c>
      <c r="H4" s="164">
        <v>44064</v>
      </c>
      <c r="I4" s="74">
        <v>44106</v>
      </c>
      <c r="J4" s="29" t="s">
        <v>807</v>
      </c>
      <c r="K4" s="29" t="s">
        <v>368</v>
      </c>
      <c r="L4" s="164">
        <v>44076</v>
      </c>
      <c r="M4" s="164">
        <v>44440</v>
      </c>
      <c r="N4" s="29" t="s">
        <v>63</v>
      </c>
    </row>
    <row r="5" spans="1:14" ht="68.650000000000006" customHeight="1" x14ac:dyDescent="0.2">
      <c r="A5" s="170" t="s">
        <v>947</v>
      </c>
      <c r="B5" s="29" t="s">
        <v>948</v>
      </c>
      <c r="C5" s="29" t="s">
        <v>23</v>
      </c>
      <c r="D5" s="29" t="s">
        <v>925</v>
      </c>
      <c r="E5" s="161">
        <v>300000</v>
      </c>
      <c r="F5" s="29" t="s">
        <v>949</v>
      </c>
      <c r="G5" s="29" t="s">
        <v>950</v>
      </c>
      <c r="H5" s="164">
        <v>44070</v>
      </c>
      <c r="I5" s="74"/>
      <c r="J5" s="29" t="s">
        <v>951</v>
      </c>
      <c r="K5" s="29" t="s">
        <v>952</v>
      </c>
      <c r="L5" s="164">
        <v>44113</v>
      </c>
      <c r="M5" s="164">
        <v>44205</v>
      </c>
      <c r="N5" s="29" t="s">
        <v>63</v>
      </c>
    </row>
    <row r="7" spans="1:14" hidden="1" x14ac:dyDescent="0.2"/>
  </sheetData>
  <mergeCells count="1">
    <mergeCell ref="C1:D1"/>
  </mergeCells>
  <dataValidations count="2">
    <dataValidation type="date" operator="greaterThan" allowBlank="1" showInputMessage="1" showErrorMessage="1" sqref="M1:M4" xr:uid="{00000000-0002-0000-0400-000000000000}">
      <formula1>#REF!</formula1>
      <formula2>0</formula2>
    </dataValidation>
    <dataValidation type="date" operator="greaterThan" allowBlank="1" showInputMessage="1" showErrorMessage="1" sqref="M5" xr:uid="{00000000-0002-0000-0400-000001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"/>
  <sheetViews>
    <sheetView view="pageBreakPreview" zoomScaleNormal="100" workbookViewId="0">
      <selection activeCell="B4" sqref="B4"/>
    </sheetView>
  </sheetViews>
  <sheetFormatPr defaultColWidth="11.5703125" defaultRowHeight="12.75" x14ac:dyDescent="0.2"/>
  <cols>
    <col min="2" max="2" width="29.7109375" customWidth="1"/>
    <col min="5" max="5" width="14.42578125" customWidth="1"/>
    <col min="7" max="7" width="13.7109375" customWidth="1"/>
    <col min="10" max="10" width="15.42578125" customWidth="1"/>
    <col min="11" max="11" width="17.140625" customWidth="1"/>
  </cols>
  <sheetData>
    <row r="1" spans="1:14" ht="15.75" x14ac:dyDescent="0.25">
      <c r="A1" s="1">
        <v>44013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7.35" customHeight="1" x14ac:dyDescent="0.2">
      <c r="A2" s="177" t="s">
        <v>3</v>
      </c>
      <c r="B2" s="178" t="s">
        <v>6</v>
      </c>
      <c r="C2" s="2" t="s">
        <v>7</v>
      </c>
      <c r="D2" s="2"/>
      <c r="E2" s="178" t="s">
        <v>8</v>
      </c>
      <c r="F2" s="178" t="s">
        <v>9</v>
      </c>
      <c r="G2" s="178" t="s">
        <v>10</v>
      </c>
      <c r="H2" s="179" t="s">
        <v>11</v>
      </c>
      <c r="I2" s="179" t="s">
        <v>12</v>
      </c>
      <c r="J2" s="178" t="s">
        <v>13</v>
      </c>
      <c r="K2" s="178" t="s">
        <v>14</v>
      </c>
      <c r="L2" s="179" t="s">
        <v>15</v>
      </c>
      <c r="M2" s="179" t="s">
        <v>16</v>
      </c>
      <c r="N2" s="178" t="s">
        <v>17</v>
      </c>
    </row>
    <row r="3" spans="1:14" ht="90.2" customHeight="1" x14ac:dyDescent="0.2">
      <c r="A3" s="67" t="s">
        <v>919</v>
      </c>
      <c r="B3" s="67" t="s">
        <v>920</v>
      </c>
      <c r="C3" s="67" t="s">
        <v>125</v>
      </c>
      <c r="D3" s="67" t="s">
        <v>866</v>
      </c>
      <c r="E3" s="161">
        <v>13949.78</v>
      </c>
      <c r="F3" s="67" t="s">
        <v>921</v>
      </c>
      <c r="G3" s="67" t="s">
        <v>922</v>
      </c>
      <c r="H3" s="74">
        <v>44026</v>
      </c>
      <c r="I3" s="74">
        <v>44072</v>
      </c>
      <c r="J3" s="67" t="s">
        <v>723</v>
      </c>
      <c r="K3" s="67" t="s">
        <v>724</v>
      </c>
      <c r="L3" s="74">
        <v>44029</v>
      </c>
      <c r="M3" s="27">
        <v>44272</v>
      </c>
      <c r="N3" s="67" t="s">
        <v>63</v>
      </c>
    </row>
    <row r="4" spans="1:14" ht="90.2" customHeight="1" x14ac:dyDescent="0.2">
      <c r="A4" s="67" t="s">
        <v>923</v>
      </c>
      <c r="B4" s="67" t="s">
        <v>924</v>
      </c>
      <c r="C4" s="67" t="s">
        <v>23</v>
      </c>
      <c r="D4" s="67" t="s">
        <v>925</v>
      </c>
      <c r="E4" s="161">
        <v>219000</v>
      </c>
      <c r="F4" s="67" t="s">
        <v>926</v>
      </c>
      <c r="G4" s="67" t="s">
        <v>927</v>
      </c>
      <c r="H4" s="74">
        <v>44034</v>
      </c>
      <c r="I4" s="74">
        <v>44072</v>
      </c>
      <c r="J4" s="67" t="s">
        <v>928</v>
      </c>
      <c r="K4" s="67" t="s">
        <v>929</v>
      </c>
      <c r="L4" s="74">
        <v>44041</v>
      </c>
      <c r="M4" s="27">
        <v>44284</v>
      </c>
      <c r="N4" s="67" t="s">
        <v>63</v>
      </c>
    </row>
  </sheetData>
  <mergeCells count="2">
    <mergeCell ref="A1:N1"/>
    <mergeCell ref="C2:D2"/>
  </mergeCells>
  <conditionalFormatting sqref="M3:M4">
    <cfRule type="expression" dxfId="40" priority="2">
      <formula>AND(M3&lt;TODAY(),ISNUMBER(M3))</formula>
    </cfRule>
    <cfRule type="expression" dxfId="39" priority="3">
      <formula>AND(M3&lt;=TODAY()+59,ISNUMBER(M3))</formula>
    </cfRule>
    <cfRule type="expression" dxfId="38" priority="4">
      <formula>AND(M3&gt;TODAY(),ISNUMBER(M3))</formula>
    </cfRule>
  </conditionalFormatting>
  <dataValidations count="1">
    <dataValidation type="date" operator="greaterThan" allowBlank="1" showInputMessage="1" showErrorMessage="1" sqref="M2" xr:uid="{00000000-0002-0000-0500-000000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"/>
  <sheetViews>
    <sheetView view="pageBreakPreview" topLeftCell="A9" zoomScaleNormal="100" workbookViewId="0">
      <selection activeCell="B12" sqref="B12"/>
    </sheetView>
  </sheetViews>
  <sheetFormatPr defaultColWidth="8.7109375" defaultRowHeight="12.75" x14ac:dyDescent="0.2"/>
  <cols>
    <col min="1" max="1" width="10.85546875" customWidth="1"/>
    <col min="2" max="2" width="37" customWidth="1"/>
    <col min="4" max="4" width="10.140625" customWidth="1"/>
    <col min="5" max="5" width="18.42578125" customWidth="1"/>
    <col min="6" max="6" width="13.28515625" customWidth="1"/>
    <col min="7" max="7" width="13.5703125" customWidth="1"/>
    <col min="8" max="8" width="12.5703125" customWidth="1"/>
    <col min="9" max="9" width="12.42578125" customWidth="1"/>
    <col min="10" max="10" width="15.85546875" customWidth="1"/>
    <col min="11" max="11" width="16.28515625" customWidth="1"/>
    <col min="12" max="12" width="10.42578125" customWidth="1"/>
    <col min="13" max="13" width="10.85546875" customWidth="1"/>
  </cols>
  <sheetData>
    <row r="1" spans="1:15" ht="15.75" x14ac:dyDescent="0.25">
      <c r="A1" s="1">
        <v>43983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80"/>
    </row>
    <row r="2" spans="1:15" ht="68.25" customHeight="1" x14ac:dyDescent="0.2">
      <c r="A2" s="177" t="s">
        <v>3</v>
      </c>
      <c r="B2" s="178" t="s">
        <v>6</v>
      </c>
      <c r="C2" s="2" t="s">
        <v>7</v>
      </c>
      <c r="D2" s="2"/>
      <c r="E2" s="178" t="s">
        <v>8</v>
      </c>
      <c r="F2" s="178" t="s">
        <v>9</v>
      </c>
      <c r="G2" s="178" t="s">
        <v>10</v>
      </c>
      <c r="H2" s="179" t="s">
        <v>11</v>
      </c>
      <c r="I2" s="179" t="s">
        <v>12</v>
      </c>
      <c r="J2" s="178" t="s">
        <v>13</v>
      </c>
      <c r="K2" s="178" t="s">
        <v>14</v>
      </c>
      <c r="L2" s="179" t="s">
        <v>15</v>
      </c>
      <c r="M2" s="179" t="s">
        <v>16</v>
      </c>
      <c r="N2" s="178" t="s">
        <v>17</v>
      </c>
      <c r="O2" s="178" t="s">
        <v>19</v>
      </c>
    </row>
    <row r="3" spans="1:15" ht="48.6" customHeight="1" x14ac:dyDescent="0.2">
      <c r="A3" s="67" t="s">
        <v>852</v>
      </c>
      <c r="B3" s="67" t="s">
        <v>853</v>
      </c>
      <c r="C3" s="67" t="s">
        <v>122</v>
      </c>
      <c r="D3" s="67" t="s">
        <v>156</v>
      </c>
      <c r="E3" s="161">
        <v>51000</v>
      </c>
      <c r="F3" s="67" t="s">
        <v>854</v>
      </c>
      <c r="G3" s="67" t="s">
        <v>855</v>
      </c>
      <c r="H3" s="74">
        <v>43986</v>
      </c>
      <c r="I3" s="74">
        <v>44042</v>
      </c>
      <c r="J3" s="67" t="s">
        <v>856</v>
      </c>
      <c r="K3" s="67" t="s">
        <v>857</v>
      </c>
      <c r="L3" s="74">
        <v>43985</v>
      </c>
      <c r="M3" s="27">
        <v>44350</v>
      </c>
      <c r="N3" s="67" t="s">
        <v>63</v>
      </c>
      <c r="O3" s="67" t="s">
        <v>316</v>
      </c>
    </row>
    <row r="4" spans="1:15" ht="74.650000000000006" customHeight="1" x14ac:dyDescent="0.2">
      <c r="A4" s="67" t="s">
        <v>858</v>
      </c>
      <c r="B4" s="67" t="s">
        <v>859</v>
      </c>
      <c r="C4" s="67" t="s">
        <v>31</v>
      </c>
      <c r="D4" s="67" t="s">
        <v>224</v>
      </c>
      <c r="E4" s="161">
        <v>48500</v>
      </c>
      <c r="F4" s="67" t="s">
        <v>860</v>
      </c>
      <c r="G4" s="67" t="s">
        <v>861</v>
      </c>
      <c r="H4" s="74">
        <v>43988</v>
      </c>
      <c r="I4" s="74">
        <v>44042</v>
      </c>
      <c r="J4" s="67" t="s">
        <v>862</v>
      </c>
      <c r="K4" s="67" t="s">
        <v>863</v>
      </c>
      <c r="L4" s="74">
        <v>43988</v>
      </c>
      <c r="M4" s="27">
        <v>44202</v>
      </c>
      <c r="N4" s="67" t="s">
        <v>63</v>
      </c>
      <c r="O4" s="67"/>
    </row>
    <row r="5" spans="1:15" ht="74.650000000000006" customHeight="1" x14ac:dyDescent="0.2">
      <c r="A5" s="67" t="s">
        <v>864</v>
      </c>
      <c r="B5" s="67" t="s">
        <v>865</v>
      </c>
      <c r="C5" s="67" t="s">
        <v>125</v>
      </c>
      <c r="D5" s="67" t="s">
        <v>866</v>
      </c>
      <c r="E5" s="161">
        <v>1989000</v>
      </c>
      <c r="F5" s="67" t="s">
        <v>867</v>
      </c>
      <c r="G5" s="67" t="s">
        <v>868</v>
      </c>
      <c r="H5" s="74">
        <v>43983</v>
      </c>
      <c r="I5" s="74">
        <v>44072</v>
      </c>
      <c r="J5" s="67" t="s">
        <v>869</v>
      </c>
      <c r="K5" s="67" t="s">
        <v>870</v>
      </c>
      <c r="L5" s="74">
        <v>43998</v>
      </c>
      <c r="M5" s="27">
        <v>44271</v>
      </c>
      <c r="N5" s="67" t="s">
        <v>63</v>
      </c>
      <c r="O5" s="67"/>
    </row>
    <row r="6" spans="1:15" ht="66.400000000000006" customHeight="1" x14ac:dyDescent="0.2">
      <c r="A6" s="67" t="s">
        <v>871</v>
      </c>
      <c r="B6" s="67" t="s">
        <v>872</v>
      </c>
      <c r="C6" s="67" t="s">
        <v>23</v>
      </c>
      <c r="D6" s="67" t="s">
        <v>873</v>
      </c>
      <c r="E6" s="161">
        <v>51000</v>
      </c>
      <c r="F6" s="67" t="s">
        <v>874</v>
      </c>
      <c r="G6" s="67" t="s">
        <v>875</v>
      </c>
      <c r="H6" s="74">
        <v>43987</v>
      </c>
      <c r="I6" s="74">
        <v>44072</v>
      </c>
      <c r="J6" s="67" t="s">
        <v>876</v>
      </c>
      <c r="K6" s="67" t="s">
        <v>877</v>
      </c>
      <c r="L6" s="74">
        <v>44028</v>
      </c>
      <c r="M6" s="27">
        <v>44120</v>
      </c>
      <c r="N6" s="67" t="s">
        <v>63</v>
      </c>
      <c r="O6" s="67"/>
    </row>
    <row r="7" spans="1:15" ht="79.900000000000006" customHeight="1" x14ac:dyDescent="0.2">
      <c r="A7" s="67" t="s">
        <v>878</v>
      </c>
      <c r="B7" s="67" t="s">
        <v>879</v>
      </c>
      <c r="C7" s="67" t="s">
        <v>122</v>
      </c>
      <c r="D7" s="67" t="s">
        <v>880</v>
      </c>
      <c r="E7" s="161">
        <v>247859.4</v>
      </c>
      <c r="F7" s="67" t="s">
        <v>881</v>
      </c>
      <c r="G7" s="67" t="s">
        <v>882</v>
      </c>
      <c r="H7" s="74">
        <v>43992</v>
      </c>
      <c r="I7" s="74">
        <v>44106</v>
      </c>
      <c r="J7" s="67" t="s">
        <v>883</v>
      </c>
      <c r="K7" s="67" t="s">
        <v>884</v>
      </c>
      <c r="L7" s="74">
        <v>43999</v>
      </c>
      <c r="M7" s="27">
        <v>45094</v>
      </c>
      <c r="N7" s="67" t="s">
        <v>63</v>
      </c>
      <c r="O7" s="67"/>
    </row>
    <row r="8" spans="1:15" ht="132" customHeight="1" x14ac:dyDescent="0.2">
      <c r="A8" s="67" t="s">
        <v>885</v>
      </c>
      <c r="B8" s="67" t="s">
        <v>886</v>
      </c>
      <c r="C8" s="67" t="s">
        <v>122</v>
      </c>
      <c r="D8" s="67" t="s">
        <v>880</v>
      </c>
      <c r="E8" s="161">
        <v>100900</v>
      </c>
      <c r="F8" s="67" t="s">
        <v>887</v>
      </c>
      <c r="G8" s="67" t="s">
        <v>888</v>
      </c>
      <c r="H8" s="74">
        <v>43997</v>
      </c>
      <c r="I8" s="74">
        <v>44072</v>
      </c>
      <c r="J8" s="67" t="s">
        <v>889</v>
      </c>
      <c r="K8" s="67" t="s">
        <v>890</v>
      </c>
      <c r="L8" s="74">
        <v>44012</v>
      </c>
      <c r="M8" s="27">
        <v>44104</v>
      </c>
      <c r="N8" s="67" t="s">
        <v>63</v>
      </c>
      <c r="O8" s="67" t="s">
        <v>316</v>
      </c>
    </row>
    <row r="9" spans="1:15" ht="90.95" customHeight="1" x14ac:dyDescent="0.2">
      <c r="A9" s="67" t="s">
        <v>891</v>
      </c>
      <c r="B9" s="67" t="s">
        <v>892</v>
      </c>
      <c r="C9" s="67" t="s">
        <v>122</v>
      </c>
      <c r="D9" s="67" t="s">
        <v>880</v>
      </c>
      <c r="E9" s="161">
        <v>13998</v>
      </c>
      <c r="F9" s="67" t="s">
        <v>893</v>
      </c>
      <c r="G9" s="67" t="s">
        <v>894</v>
      </c>
      <c r="H9" s="74">
        <v>43993</v>
      </c>
      <c r="I9" s="74">
        <v>44106</v>
      </c>
      <c r="J9" s="67" t="s">
        <v>895</v>
      </c>
      <c r="K9" s="67" t="s">
        <v>896</v>
      </c>
      <c r="L9" s="74">
        <v>43999</v>
      </c>
      <c r="M9" s="27">
        <v>44364</v>
      </c>
      <c r="N9" s="67" t="s">
        <v>63</v>
      </c>
    </row>
    <row r="10" spans="1:15" ht="106.7" customHeight="1" x14ac:dyDescent="0.2">
      <c r="A10" s="67" t="s">
        <v>897</v>
      </c>
      <c r="B10" s="67" t="s">
        <v>898</v>
      </c>
      <c r="C10" s="67" t="s">
        <v>31</v>
      </c>
      <c r="D10" s="67" t="s">
        <v>899</v>
      </c>
      <c r="E10" s="161">
        <v>49293.68</v>
      </c>
      <c r="F10" s="67" t="s">
        <v>900</v>
      </c>
      <c r="G10" s="67" t="s">
        <v>901</v>
      </c>
      <c r="H10" s="74">
        <v>44007</v>
      </c>
      <c r="I10" s="74">
        <v>44072</v>
      </c>
      <c r="J10" s="67" t="s">
        <v>902</v>
      </c>
      <c r="K10" s="67" t="s">
        <v>903</v>
      </c>
      <c r="L10" s="74">
        <v>44015</v>
      </c>
      <c r="M10" s="27">
        <v>44138</v>
      </c>
      <c r="N10" s="67" t="s">
        <v>63</v>
      </c>
    </row>
    <row r="11" spans="1:15" ht="55.15" customHeight="1" x14ac:dyDescent="0.2">
      <c r="A11" s="67" t="s">
        <v>904</v>
      </c>
      <c r="B11" s="67" t="s">
        <v>905</v>
      </c>
      <c r="C11" s="67" t="s">
        <v>125</v>
      </c>
      <c r="D11" s="67" t="s">
        <v>906</v>
      </c>
      <c r="E11" s="161">
        <v>64750.46</v>
      </c>
      <c r="F11" s="67" t="s">
        <v>907</v>
      </c>
      <c r="G11" s="67" t="s">
        <v>908</v>
      </c>
      <c r="H11" s="74">
        <v>44008</v>
      </c>
      <c r="I11" s="74">
        <v>44072</v>
      </c>
      <c r="J11" s="67" t="s">
        <v>909</v>
      </c>
      <c r="K11" s="67" t="s">
        <v>910</v>
      </c>
      <c r="L11" s="74">
        <v>44029</v>
      </c>
      <c r="M11" s="27">
        <v>44121</v>
      </c>
      <c r="N11" s="67" t="s">
        <v>63</v>
      </c>
    </row>
    <row r="12" spans="1:15" ht="106.7" customHeight="1" x14ac:dyDescent="0.2">
      <c r="A12" s="67" t="s">
        <v>911</v>
      </c>
      <c r="B12" s="67" t="s">
        <v>913</v>
      </c>
      <c r="C12" s="67" t="s">
        <v>125</v>
      </c>
      <c r="D12" s="67" t="s">
        <v>914</v>
      </c>
      <c r="E12" s="161">
        <v>12205.81</v>
      </c>
      <c r="F12" s="67" t="s">
        <v>915</v>
      </c>
      <c r="G12" s="67" t="s">
        <v>916</v>
      </c>
      <c r="H12" s="74">
        <v>44008</v>
      </c>
      <c r="I12" s="74">
        <v>44072</v>
      </c>
      <c r="J12" s="67" t="s">
        <v>917</v>
      </c>
      <c r="K12" s="67" t="s">
        <v>918</v>
      </c>
      <c r="L12" s="74">
        <v>44021</v>
      </c>
      <c r="M12" s="27">
        <v>44113</v>
      </c>
      <c r="N12" s="67" t="s">
        <v>63</v>
      </c>
    </row>
  </sheetData>
  <mergeCells count="2">
    <mergeCell ref="A1:N1"/>
    <mergeCell ref="C2:D2"/>
  </mergeCells>
  <conditionalFormatting sqref="M3:M12">
    <cfRule type="expression" dxfId="37" priority="2">
      <formula>AND(M3&lt;TODAY(),ISNUMBER(M3))</formula>
    </cfRule>
    <cfRule type="expression" dxfId="36" priority="3">
      <formula>AND(M3&lt;=TODAY()+59,ISNUMBER(M3))</formula>
    </cfRule>
    <cfRule type="expression" dxfId="35" priority="4">
      <formula>AND(M3&gt;TODAY(),ISNUMBER(M3))</formula>
    </cfRule>
  </conditionalFormatting>
  <conditionalFormatting sqref="O3 O8">
    <cfRule type="cellIs" dxfId="34" priority="5" operator="equal">
      <formula>"Encerrado"</formula>
    </cfRule>
    <cfRule type="cellIs" dxfId="33" priority="6" operator="equal">
      <formula>"Vigente"</formula>
    </cfRule>
  </conditionalFormatting>
  <dataValidations count="1">
    <dataValidation type="date" operator="greaterThan" allowBlank="1" showInputMessage="1" showErrorMessage="1" sqref="M2" xr:uid="{00000000-0002-0000-06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"/>
  <sheetViews>
    <sheetView view="pageBreakPreview" zoomScaleNormal="100" workbookViewId="0">
      <selection activeCell="O3" sqref="O3"/>
    </sheetView>
  </sheetViews>
  <sheetFormatPr defaultColWidth="8.7109375" defaultRowHeight="12.75" x14ac:dyDescent="0.2"/>
  <cols>
    <col min="2" max="2" width="31.28515625" customWidth="1"/>
    <col min="4" max="4" width="17.28515625" customWidth="1"/>
    <col min="5" max="5" width="14.7109375" customWidth="1"/>
    <col min="6" max="6" width="11.85546875" customWidth="1"/>
    <col min="7" max="7" width="14.7109375" customWidth="1"/>
    <col min="8" max="8" width="11.42578125" customWidth="1"/>
    <col min="9" max="9" width="11.7109375" customWidth="1"/>
    <col min="10" max="10" width="13.5703125" customWidth="1"/>
    <col min="11" max="11" width="16.5703125" customWidth="1"/>
    <col min="12" max="12" width="12.140625" customWidth="1"/>
    <col min="13" max="13" width="10.42578125" customWidth="1"/>
  </cols>
  <sheetData>
    <row r="1" spans="1:15" ht="15.75" x14ac:dyDescent="0.25">
      <c r="A1" s="1">
        <v>43952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80"/>
    </row>
    <row r="2" spans="1:15" ht="68.25" customHeight="1" x14ac:dyDescent="0.2">
      <c r="A2" s="177" t="s">
        <v>3</v>
      </c>
      <c r="B2" s="178" t="s">
        <v>6</v>
      </c>
      <c r="C2" s="2" t="s">
        <v>7</v>
      </c>
      <c r="D2" s="2"/>
      <c r="E2" s="178" t="s">
        <v>8</v>
      </c>
      <c r="F2" s="178" t="s">
        <v>9</v>
      </c>
      <c r="G2" s="178" t="s">
        <v>10</v>
      </c>
      <c r="H2" s="179" t="s">
        <v>11</v>
      </c>
      <c r="I2" s="179" t="s">
        <v>12</v>
      </c>
      <c r="J2" s="178" t="s">
        <v>13</v>
      </c>
      <c r="K2" s="178" t="s">
        <v>14</v>
      </c>
      <c r="L2" s="179" t="s">
        <v>15</v>
      </c>
      <c r="M2" s="179" t="s">
        <v>16</v>
      </c>
      <c r="N2" s="178" t="s">
        <v>17</v>
      </c>
      <c r="O2" s="178" t="s">
        <v>19</v>
      </c>
    </row>
    <row r="3" spans="1:15" ht="79.900000000000006" customHeight="1" x14ac:dyDescent="0.2">
      <c r="A3" s="67" t="s">
        <v>814</v>
      </c>
      <c r="B3" s="67" t="s">
        <v>815</v>
      </c>
      <c r="C3" s="67" t="s">
        <v>31</v>
      </c>
      <c r="D3" s="67" t="s">
        <v>733</v>
      </c>
      <c r="E3" s="161">
        <v>19700</v>
      </c>
      <c r="F3" s="67" t="s">
        <v>816</v>
      </c>
      <c r="G3" s="67" t="s">
        <v>817</v>
      </c>
      <c r="H3" s="74">
        <v>43958</v>
      </c>
      <c r="I3" s="74">
        <v>44042</v>
      </c>
      <c r="J3" s="67" t="s">
        <v>818</v>
      </c>
      <c r="K3" s="67" t="s">
        <v>819</v>
      </c>
      <c r="L3" s="74">
        <v>43978</v>
      </c>
      <c r="M3" s="27">
        <v>44019</v>
      </c>
      <c r="N3" s="67" t="s">
        <v>63</v>
      </c>
      <c r="O3" s="67" t="s">
        <v>316</v>
      </c>
    </row>
    <row r="4" spans="1:15" ht="87.4" customHeight="1" x14ac:dyDescent="0.2">
      <c r="A4" s="67" t="s">
        <v>820</v>
      </c>
      <c r="B4" s="67" t="s">
        <v>822</v>
      </c>
      <c r="C4" s="67" t="s">
        <v>125</v>
      </c>
      <c r="D4" s="67" t="s">
        <v>644</v>
      </c>
      <c r="E4" s="161">
        <v>198737.8</v>
      </c>
      <c r="F4" s="67" t="s">
        <v>823</v>
      </c>
      <c r="G4" s="67" t="s">
        <v>824</v>
      </c>
      <c r="H4" s="74">
        <v>43958</v>
      </c>
      <c r="I4" s="74">
        <v>44042</v>
      </c>
      <c r="J4" s="67" t="s">
        <v>825</v>
      </c>
      <c r="K4" s="67" t="s">
        <v>826</v>
      </c>
      <c r="L4" s="74">
        <v>43976</v>
      </c>
      <c r="M4" s="27">
        <v>44160</v>
      </c>
      <c r="N4" s="67" t="s">
        <v>63</v>
      </c>
      <c r="O4" s="67"/>
    </row>
    <row r="5" spans="1:15" ht="82.9" customHeight="1" x14ac:dyDescent="0.2">
      <c r="A5" s="67" t="s">
        <v>827</v>
      </c>
      <c r="B5" s="67" t="s">
        <v>828</v>
      </c>
      <c r="C5" s="67" t="s">
        <v>125</v>
      </c>
      <c r="D5" s="67" t="s">
        <v>644</v>
      </c>
      <c r="E5" s="161">
        <v>1779821.18</v>
      </c>
      <c r="F5" s="67" t="s">
        <v>829</v>
      </c>
      <c r="G5" s="67" t="s">
        <v>830</v>
      </c>
      <c r="H5" s="74">
        <v>43972</v>
      </c>
      <c r="I5" s="74">
        <v>44042</v>
      </c>
      <c r="J5" s="67" t="s">
        <v>831</v>
      </c>
      <c r="K5" s="67" t="s">
        <v>832</v>
      </c>
      <c r="L5" s="74">
        <v>43976</v>
      </c>
      <c r="M5" s="27">
        <v>44190</v>
      </c>
      <c r="N5" s="67" t="s">
        <v>63</v>
      </c>
      <c r="O5" s="67"/>
    </row>
    <row r="6" spans="1:15" ht="156" customHeight="1" x14ac:dyDescent="0.2">
      <c r="A6" s="67" t="s">
        <v>833</v>
      </c>
      <c r="B6" s="67" t="s">
        <v>834</v>
      </c>
      <c r="C6" s="67" t="s">
        <v>23</v>
      </c>
      <c r="D6" s="163" t="s">
        <v>69</v>
      </c>
      <c r="E6" s="161" t="s">
        <v>835</v>
      </c>
      <c r="F6" s="67" t="s">
        <v>836</v>
      </c>
      <c r="G6" s="67" t="s">
        <v>837</v>
      </c>
      <c r="H6" s="74">
        <v>43965</v>
      </c>
      <c r="I6" s="74"/>
      <c r="J6" s="67" t="s">
        <v>838</v>
      </c>
      <c r="K6" s="67" t="s">
        <v>839</v>
      </c>
      <c r="L6" s="74">
        <v>43965</v>
      </c>
      <c r="M6" s="27">
        <v>47617</v>
      </c>
      <c r="N6" s="67" t="s">
        <v>63</v>
      </c>
      <c r="O6" s="67"/>
    </row>
    <row r="7" spans="1:15" ht="141" customHeight="1" x14ac:dyDescent="0.2">
      <c r="A7" s="67" t="s">
        <v>840</v>
      </c>
      <c r="B7" s="67" t="s">
        <v>841</v>
      </c>
      <c r="C7" s="67" t="s">
        <v>122</v>
      </c>
      <c r="D7" s="67" t="s">
        <v>241</v>
      </c>
      <c r="E7" s="161">
        <v>14500</v>
      </c>
      <c r="F7" s="67" t="s">
        <v>842</v>
      </c>
      <c r="G7" s="67" t="s">
        <v>843</v>
      </c>
      <c r="H7" s="74">
        <v>43973</v>
      </c>
      <c r="I7" s="74">
        <v>44042</v>
      </c>
      <c r="J7" s="67" t="s">
        <v>844</v>
      </c>
      <c r="K7" s="67" t="s">
        <v>845</v>
      </c>
      <c r="L7" s="74">
        <v>43973</v>
      </c>
      <c r="M7" s="27">
        <v>44338</v>
      </c>
      <c r="N7" s="67" t="s">
        <v>63</v>
      </c>
      <c r="O7" s="67"/>
    </row>
    <row r="8" spans="1:15" ht="63.4" customHeight="1" x14ac:dyDescent="0.2">
      <c r="A8" s="67" t="s">
        <v>846</v>
      </c>
      <c r="B8" s="67" t="s">
        <v>847</v>
      </c>
      <c r="C8" s="67" t="s">
        <v>122</v>
      </c>
      <c r="D8" s="67" t="s">
        <v>344</v>
      </c>
      <c r="E8" s="161">
        <v>25179</v>
      </c>
      <c r="F8" s="67" t="s">
        <v>848</v>
      </c>
      <c r="G8" s="67" t="s">
        <v>849</v>
      </c>
      <c r="H8" s="74">
        <v>43973</v>
      </c>
      <c r="I8" s="74">
        <v>44042</v>
      </c>
      <c r="J8" s="67" t="s">
        <v>850</v>
      </c>
      <c r="K8" s="67" t="s">
        <v>851</v>
      </c>
      <c r="L8" s="74">
        <v>43973</v>
      </c>
      <c r="M8" s="27">
        <v>44338</v>
      </c>
      <c r="N8" s="67" t="s">
        <v>63</v>
      </c>
      <c r="O8" s="67"/>
    </row>
  </sheetData>
  <mergeCells count="2">
    <mergeCell ref="A1:N1"/>
    <mergeCell ref="C2:D2"/>
  </mergeCells>
  <conditionalFormatting sqref="M3:M8">
    <cfRule type="expression" dxfId="32" priority="2">
      <formula>AND(M3&lt;TODAY(),ISNUMBER(M3))</formula>
    </cfRule>
    <cfRule type="expression" dxfId="31" priority="3">
      <formula>AND(M3&lt;=TODAY()+59,ISNUMBER(M3))</formula>
    </cfRule>
    <cfRule type="expression" dxfId="30" priority="4">
      <formula>AND(M3&gt;TODAY(),ISNUMBER(M3))</formula>
    </cfRule>
  </conditionalFormatting>
  <conditionalFormatting sqref="O3">
    <cfRule type="cellIs" dxfId="29" priority="5" operator="equal">
      <formula>"Encerrado"</formula>
    </cfRule>
    <cfRule type="cellIs" dxfId="28" priority="6" operator="equal">
      <formula>"Vigente"</formula>
    </cfRule>
  </conditionalFormatting>
  <dataValidations count="1">
    <dataValidation type="date" operator="greaterThan" allowBlank="1" showInputMessage="1" showErrorMessage="1" sqref="M2" xr:uid="{00000000-0002-0000-07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"/>
  <sheetViews>
    <sheetView view="pageBreakPreview" zoomScaleNormal="100" workbookViewId="0">
      <selection activeCell="Q3" sqref="Q3"/>
    </sheetView>
  </sheetViews>
  <sheetFormatPr defaultColWidth="8.7109375" defaultRowHeight="12.75" x14ac:dyDescent="0.2"/>
  <cols>
    <col min="1" max="1" width="11.85546875" customWidth="1"/>
    <col min="2" max="2" width="8.5703125" customWidth="1"/>
    <col min="3" max="3" width="20.5703125" customWidth="1"/>
    <col min="4" max="4" width="30.5703125" customWidth="1"/>
    <col min="6" max="6" width="13.28515625" customWidth="1"/>
    <col min="7" max="7" width="16.140625" customWidth="1"/>
    <col min="8" max="8" width="11.42578125" customWidth="1"/>
    <col min="9" max="9" width="11.140625" customWidth="1"/>
    <col min="10" max="10" width="11.28515625" customWidth="1"/>
    <col min="11" max="11" width="12.28515625" customWidth="1"/>
    <col min="12" max="12" width="16" customWidth="1"/>
    <col min="13" max="13" width="11.85546875" customWidth="1"/>
    <col min="14" max="14" width="11.5703125" customWidth="1"/>
    <col min="15" max="15" width="12" customWidth="1"/>
    <col min="17" max="17" width="12" customWidth="1"/>
  </cols>
  <sheetData>
    <row r="1" spans="1:17" ht="15.75" x14ac:dyDescent="0.25">
      <c r="A1" s="1">
        <v>43922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0"/>
    </row>
    <row r="2" spans="1:17" ht="45.75" customHeight="1" x14ac:dyDescent="0.2">
      <c r="A2" s="177" t="s">
        <v>3</v>
      </c>
      <c r="B2" s="177"/>
      <c r="C2" s="177"/>
      <c r="D2" s="178" t="s">
        <v>6</v>
      </c>
      <c r="E2" s="2" t="s">
        <v>7</v>
      </c>
      <c r="F2" s="2"/>
      <c r="G2" s="178" t="s">
        <v>8</v>
      </c>
      <c r="H2" s="178" t="s">
        <v>9</v>
      </c>
      <c r="I2" s="178" t="s">
        <v>10</v>
      </c>
      <c r="J2" s="179" t="s">
        <v>11</v>
      </c>
      <c r="K2" s="179" t="s">
        <v>12</v>
      </c>
      <c r="L2" s="178" t="s">
        <v>13</v>
      </c>
      <c r="M2" s="178" t="s">
        <v>14</v>
      </c>
      <c r="N2" s="179" t="s">
        <v>15</v>
      </c>
      <c r="O2" s="179" t="s">
        <v>16</v>
      </c>
      <c r="P2" s="178" t="s">
        <v>17</v>
      </c>
      <c r="Q2" s="178" t="s">
        <v>19</v>
      </c>
    </row>
    <row r="3" spans="1:17" ht="60" x14ac:dyDescent="0.2">
      <c r="A3" s="67" t="s">
        <v>791</v>
      </c>
      <c r="B3" s="67"/>
      <c r="C3" s="67"/>
      <c r="D3" s="67" t="s">
        <v>792</v>
      </c>
      <c r="E3" s="67" t="s">
        <v>23</v>
      </c>
      <c r="F3" s="67" t="s">
        <v>510</v>
      </c>
      <c r="G3" s="161">
        <v>295000</v>
      </c>
      <c r="H3" s="67" t="s">
        <v>793</v>
      </c>
      <c r="I3" s="67" t="s">
        <v>794</v>
      </c>
      <c r="J3" s="74">
        <v>43934</v>
      </c>
      <c r="K3" s="74">
        <v>44042</v>
      </c>
      <c r="L3" s="67" t="s">
        <v>795</v>
      </c>
      <c r="M3" s="67" t="s">
        <v>796</v>
      </c>
      <c r="N3" s="74">
        <v>43963</v>
      </c>
      <c r="O3" s="27">
        <v>44328</v>
      </c>
      <c r="P3" s="67" t="s">
        <v>63</v>
      </c>
      <c r="Q3" s="67"/>
    </row>
    <row r="4" spans="1:17" ht="96" customHeight="1" x14ac:dyDescent="0.2">
      <c r="A4" s="67" t="s">
        <v>797</v>
      </c>
      <c r="B4" s="67" t="s">
        <v>39</v>
      </c>
      <c r="C4" s="67" t="s">
        <v>762</v>
      </c>
      <c r="D4" s="67" t="s">
        <v>798</v>
      </c>
      <c r="E4" s="67" t="s">
        <v>125</v>
      </c>
      <c r="F4" s="67" t="s">
        <v>644</v>
      </c>
      <c r="G4" s="161">
        <v>141999.99</v>
      </c>
      <c r="H4" s="67" t="s">
        <v>799</v>
      </c>
      <c r="I4" s="67" t="s">
        <v>800</v>
      </c>
      <c r="J4" s="74">
        <v>43930</v>
      </c>
      <c r="K4" s="74">
        <v>44008</v>
      </c>
      <c r="L4" s="67" t="s">
        <v>801</v>
      </c>
      <c r="M4" s="67" t="s">
        <v>802</v>
      </c>
      <c r="N4" s="74">
        <v>43966</v>
      </c>
      <c r="O4" s="27">
        <v>44079</v>
      </c>
      <c r="P4" s="67" t="s">
        <v>63</v>
      </c>
      <c r="Q4" s="67" t="s">
        <v>316</v>
      </c>
    </row>
    <row r="5" spans="1:17" ht="60" x14ac:dyDescent="0.2">
      <c r="A5" s="67" t="s">
        <v>803</v>
      </c>
      <c r="B5" s="67"/>
      <c r="C5" s="67"/>
      <c r="D5" s="67" t="s">
        <v>804</v>
      </c>
      <c r="E5" s="67" t="s">
        <v>31</v>
      </c>
      <c r="F5" s="67" t="s">
        <v>364</v>
      </c>
      <c r="G5" s="161">
        <v>10248</v>
      </c>
      <c r="H5" s="67" t="s">
        <v>805</v>
      </c>
      <c r="I5" s="67" t="s">
        <v>806</v>
      </c>
      <c r="J5" s="74">
        <v>43934</v>
      </c>
      <c r="K5" s="74">
        <v>44008</v>
      </c>
      <c r="L5" s="67" t="s">
        <v>807</v>
      </c>
      <c r="M5" s="67" t="s">
        <v>368</v>
      </c>
      <c r="N5" s="74">
        <v>43950</v>
      </c>
      <c r="O5" s="27">
        <v>44315</v>
      </c>
      <c r="P5" s="67" t="s">
        <v>63</v>
      </c>
      <c r="Q5" s="67"/>
    </row>
    <row r="6" spans="1:17" ht="108" x14ac:dyDescent="0.2">
      <c r="A6" s="67" t="s">
        <v>1053</v>
      </c>
      <c r="B6" s="67"/>
      <c r="C6" s="67"/>
      <c r="D6" s="67" t="s">
        <v>1054</v>
      </c>
      <c r="E6" s="67" t="s">
        <v>57</v>
      </c>
      <c r="F6" s="67" t="s">
        <v>1055</v>
      </c>
      <c r="G6" s="161">
        <v>228967.55</v>
      </c>
      <c r="H6" s="67" t="s">
        <v>1056</v>
      </c>
      <c r="I6" s="67" t="s">
        <v>1057</v>
      </c>
      <c r="J6" s="74">
        <v>43937</v>
      </c>
      <c r="K6" s="74">
        <v>43981</v>
      </c>
      <c r="L6" s="67" t="s">
        <v>759</v>
      </c>
      <c r="M6" s="67" t="s">
        <v>1058</v>
      </c>
      <c r="N6" s="74">
        <v>43938</v>
      </c>
      <c r="O6" s="27">
        <v>43968</v>
      </c>
      <c r="P6" s="67" t="s">
        <v>63</v>
      </c>
      <c r="Q6" s="67" t="s">
        <v>316</v>
      </c>
    </row>
    <row r="7" spans="1:17" ht="96" x14ac:dyDescent="0.2">
      <c r="A7" s="67" t="s">
        <v>808</v>
      </c>
      <c r="B7" s="67"/>
      <c r="C7" s="67"/>
      <c r="D7" s="67" t="s">
        <v>809</v>
      </c>
      <c r="E7" s="67" t="s">
        <v>213</v>
      </c>
      <c r="F7" s="67" t="s">
        <v>286</v>
      </c>
      <c r="G7" s="161">
        <v>89989.08</v>
      </c>
      <c r="H7" s="67" t="s">
        <v>810</v>
      </c>
      <c r="I7" s="67" t="s">
        <v>811</v>
      </c>
      <c r="J7" s="74">
        <v>43950</v>
      </c>
      <c r="K7" s="74">
        <v>44042</v>
      </c>
      <c r="L7" s="67" t="s">
        <v>812</v>
      </c>
      <c r="M7" s="67" t="s">
        <v>813</v>
      </c>
      <c r="N7" s="74">
        <v>43976</v>
      </c>
      <c r="O7" s="27">
        <v>44068</v>
      </c>
      <c r="P7" s="67" t="s">
        <v>63</v>
      </c>
      <c r="Q7" s="67" t="s">
        <v>316</v>
      </c>
    </row>
  </sheetData>
  <mergeCells count="2">
    <mergeCell ref="A1:P1"/>
    <mergeCell ref="E2:F2"/>
  </mergeCells>
  <conditionalFormatting sqref="O5:O7 O3">
    <cfRule type="expression" dxfId="27" priority="2">
      <formula>AND(O3&lt;TODAY(),ISNUMBER(O3))</formula>
    </cfRule>
    <cfRule type="expression" dxfId="26" priority="3">
      <formula>AND(O3&lt;=TODAY()+59,ISNUMBER(O3))</formula>
    </cfRule>
    <cfRule type="expression" dxfId="25" priority="4">
      <formula>AND(O3&gt;TODAY(),ISNUMBER(O3))</formula>
    </cfRule>
  </conditionalFormatting>
  <conditionalFormatting sqref="O4">
    <cfRule type="expression" dxfId="24" priority="5">
      <formula>AND(O4&lt;TODAY(),ISNUMBER(O4))</formula>
    </cfRule>
    <cfRule type="expression" dxfId="23" priority="6">
      <formula>AND(O4&lt;=TODAY()+59,ISNUMBER(O4))</formula>
    </cfRule>
    <cfRule type="expression" dxfId="22" priority="7">
      <formula>AND(O4&gt;TODAY(),ISNUMBER(O4))</formula>
    </cfRule>
  </conditionalFormatting>
  <conditionalFormatting sqref="Q4 Q6:Q7">
    <cfRule type="cellIs" dxfId="21" priority="8" operator="equal">
      <formula>"Encerrado"</formula>
    </cfRule>
    <cfRule type="cellIs" dxfId="20" priority="9" operator="equal">
      <formula>"Vigente"</formula>
    </cfRule>
  </conditionalFormatting>
  <dataValidations count="1">
    <dataValidation type="date" operator="greaterThan" allowBlank="1" showInputMessage="1" showErrorMessage="1" sqref="O2" xr:uid="{00000000-0002-0000-0800-000000000000}">
      <formula1>#REF!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CT. Vigentes</vt:lpstr>
      <vt:lpstr>NOV2020</vt:lpstr>
      <vt:lpstr>OUT2020</vt:lpstr>
      <vt:lpstr>SET2020</vt:lpstr>
      <vt:lpstr>AGO2020</vt:lpstr>
      <vt:lpstr>JUL2020</vt:lpstr>
      <vt:lpstr>JUN2020</vt:lpstr>
      <vt:lpstr>MAI2020</vt:lpstr>
      <vt:lpstr>ABR2020</vt:lpstr>
      <vt:lpstr>MAR2020</vt:lpstr>
      <vt:lpstr>FEV2020</vt:lpstr>
      <vt:lpstr>JAN2020</vt:lpstr>
      <vt:lpstr>'CT. Vigentes'!Area_de_impressao</vt:lpstr>
      <vt:lpstr>'CT. Vigentes'!Titulos_de_impressao</vt:lpstr>
      <vt:lpstr>'CT. Vigentes'!Z_0A116C4F_DC18_45D4_9AD1_E304383BE27C_.wvu.FilterData</vt:lpstr>
      <vt:lpstr>'CT. Vigentes'!Z_0A116C4F_DC18_45D4_9AD1_E304383BE27C_.wvu.PrintArea</vt:lpstr>
      <vt:lpstr>'CT. Vigentes'!Z_0A116C4F_DC18_45D4_9AD1_E304383BE27C_.wvu.PrintTitles</vt:lpstr>
      <vt:lpstr>'CT. Vigentes'!Z_AF66E34D_EF2B_47BD_B560_7D86880DA68E_.wvu.FilterData</vt:lpstr>
      <vt:lpstr>'CT. Vigentes'!Z_AF66E34D_EF2B_47BD_B560_7D86880DA68E_.wvu.PrintArea</vt:lpstr>
      <vt:lpstr>'CT. Vigentes'!Z_AF66E34D_EF2B_47BD_B560_7D86880DA68E_.wvu.PrintTitles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Bruno</dc:creator>
  <dc:description/>
  <cp:lastModifiedBy>Eduardo Carvalho Beltrao</cp:lastModifiedBy>
  <cp:revision>121</cp:revision>
  <cp:lastPrinted>2019-11-29T17:02:23Z</cp:lastPrinted>
  <dcterms:created xsi:type="dcterms:W3CDTF">2014-04-14T17:18:16Z</dcterms:created>
  <dcterms:modified xsi:type="dcterms:W3CDTF">2020-12-10T21:10:50Z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